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J:\Research &amp; Analysis\Data Book Documentation\2023 Data Book\Final\To Publish\"/>
    </mc:Choice>
  </mc:AlternateContent>
  <xr:revisionPtr revIDLastSave="0" documentId="13_ncr:1_{86109BBA-0C55-49DB-A5B2-02A24342503F}" xr6:coauthVersionLast="47" xr6:coauthVersionMax="47" xr10:uidLastSave="{00000000-0000-0000-0000-000000000000}"/>
  <bookViews>
    <workbookView xWindow="28680" yWindow="-120" windowWidth="29040" windowHeight="15840" tabRatio="849" xr2:uid="{00000000-000D-0000-FFFF-FFFF00000000}"/>
  </bookViews>
  <sheets>
    <sheet name="Report Index" sheetId="77" r:id="rId1"/>
    <sheet name="Alachua" sheetId="7" r:id="rId2"/>
    <sheet name="Baker" sheetId="23" r:id="rId3"/>
    <sheet name="Bay" sheetId="24" r:id="rId4"/>
    <sheet name="Bradford" sheetId="25" r:id="rId5"/>
    <sheet name="Brevard" sheetId="76" r:id="rId6"/>
    <sheet name="Broward" sheetId="26" r:id="rId7"/>
    <sheet name="Calhoun" sheetId="27" r:id="rId8"/>
    <sheet name="Charlotte" sheetId="28" r:id="rId9"/>
    <sheet name="Citrus" sheetId="29" r:id="rId10"/>
    <sheet name="Clay" sheetId="30" r:id="rId11"/>
    <sheet name="Collier" sheetId="31" r:id="rId12"/>
    <sheet name="Columbia" sheetId="32" r:id="rId13"/>
    <sheet name="Miami-Dade" sheetId="33" r:id="rId14"/>
    <sheet name="DeSoto" sheetId="34" r:id="rId15"/>
    <sheet name="Dixie" sheetId="46" r:id="rId16"/>
    <sheet name="Duval" sheetId="37" r:id="rId17"/>
    <sheet name="Escambia" sheetId="35" r:id="rId18"/>
    <sheet name="Flagler" sheetId="65" r:id="rId19"/>
    <sheet name="Franklin" sheetId="48" r:id="rId20"/>
    <sheet name="Gadsden" sheetId="49" r:id="rId21"/>
    <sheet name="Gilchrist" sheetId="50" r:id="rId22"/>
    <sheet name="Glades" sheetId="51" r:id="rId23"/>
    <sheet name="Gulf" sheetId="52" r:id="rId24"/>
    <sheet name="Hamilton" sheetId="53" r:id="rId25"/>
    <sheet name="Hardee" sheetId="54" r:id="rId26"/>
    <sheet name="Hendry" sheetId="55" r:id="rId27"/>
    <sheet name="Hernando" sheetId="56" r:id="rId28"/>
    <sheet name="Highlands" sheetId="57" r:id="rId29"/>
    <sheet name="Hillsborough" sheetId="58" r:id="rId30"/>
    <sheet name="Holmes" sheetId="59" r:id="rId31"/>
    <sheet name="Indian River" sheetId="60" r:id="rId32"/>
    <sheet name="Jackson" sheetId="61" r:id="rId33"/>
    <sheet name="Jefferson" sheetId="62" r:id="rId34"/>
    <sheet name="Lafayette" sheetId="63" r:id="rId35"/>
    <sheet name="Lake" sheetId="64" r:id="rId36"/>
    <sheet name="Lee" sheetId="47" r:id="rId37"/>
    <sheet name="Leon" sheetId="38" r:id="rId38"/>
    <sheet name="Levy" sheetId="39" r:id="rId39"/>
    <sheet name="Liberty" sheetId="40" r:id="rId40"/>
    <sheet name="Madison" sheetId="41" r:id="rId41"/>
    <sheet name="Manatee" sheetId="42" r:id="rId42"/>
    <sheet name="Marion" sheetId="43" r:id="rId43"/>
    <sheet name="Martin" sheetId="44" r:id="rId44"/>
    <sheet name="Monroe" sheetId="45" r:id="rId45"/>
    <sheet name="Nassau" sheetId="36" r:id="rId46"/>
    <sheet name="Okaloosa" sheetId="17" r:id="rId47"/>
    <sheet name="Okeechobee" sheetId="18" r:id="rId48"/>
    <sheet name="Orange" sheetId="19" r:id="rId49"/>
    <sheet name="Osceola" sheetId="20" r:id="rId50"/>
    <sheet name="Palm Beach" sheetId="21" r:id="rId51"/>
    <sheet name="Pasco" sheetId="22" r:id="rId52"/>
    <sheet name="Pinellas" sheetId="14" r:id="rId53"/>
    <sheet name="Polk" sheetId="15" r:id="rId54"/>
    <sheet name="Putnam" sheetId="16" r:id="rId55"/>
    <sheet name="St. Johns" sheetId="13" r:id="rId56"/>
    <sheet name="St. Lucie" sheetId="12" r:id="rId57"/>
    <sheet name="Santa Rosa" sheetId="11" r:id="rId58"/>
    <sheet name="Sarasota" sheetId="66" r:id="rId59"/>
    <sheet name="Seminole" sheetId="67" r:id="rId60"/>
    <sheet name="Sumter" sheetId="68" r:id="rId61"/>
    <sheet name="Suwannee" sheetId="69" r:id="rId62"/>
    <sheet name="Taylor" sheetId="70" r:id="rId63"/>
    <sheet name="Union" sheetId="71" r:id="rId64"/>
    <sheet name="Volusia" sheetId="72" r:id="rId65"/>
    <sheet name="Wakulla" sheetId="73" r:id="rId66"/>
    <sheet name="Walton" sheetId="74" r:id="rId67"/>
    <sheet name="Washington" sheetId="75" r:id="rId68"/>
    <sheet name="Statewide" sheetId="78" r:id="rId69"/>
  </sheets>
  <definedNames>
    <definedName name="_xlnm.Print_Area" localSheetId="3">Bay!$A$1:$N$28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7" i="71" l="1"/>
  <c r="N8" i="34"/>
  <c r="L8" i="34"/>
  <c r="K8" i="34"/>
  <c r="H8" i="34"/>
  <c r="G8" i="34"/>
  <c r="F8" i="34"/>
  <c r="E8" i="34"/>
  <c r="D8" i="34"/>
  <c r="C8" i="34"/>
  <c r="J7" i="34"/>
  <c r="J8" i="34" s="1"/>
  <c r="N4" i="34"/>
  <c r="M4" i="34"/>
  <c r="L4" i="34"/>
  <c r="K4" i="34"/>
  <c r="J4" i="34"/>
  <c r="H4" i="34"/>
  <c r="G4" i="34"/>
  <c r="F4" i="34"/>
  <c r="E4" i="34"/>
  <c r="D4" i="34"/>
  <c r="C4" i="34"/>
  <c r="J3" i="34"/>
</calcChain>
</file>

<file path=xl/sharedStrings.xml><?xml version="1.0" encoding="utf-8"?>
<sst xmlns="http://schemas.openxmlformats.org/spreadsheetml/2006/main" count="2489" uniqueCount="489">
  <si>
    <t>ALACHUA</t>
  </si>
  <si>
    <t>ARCHER</t>
  </si>
  <si>
    <t>GAINESVILLE</t>
  </si>
  <si>
    <t>HAWTHORNE</t>
  </si>
  <si>
    <t>HIGH SPRINGS</t>
  </si>
  <si>
    <t>LACROSSE</t>
  </si>
  <si>
    <t>MICANOPY</t>
  </si>
  <si>
    <t>NEWBERRY</t>
  </si>
  <si>
    <t>WALDO</t>
  </si>
  <si>
    <t>Pct Change</t>
  </si>
  <si>
    <t>Total Municipal</t>
  </si>
  <si>
    <t>Municipality</t>
  </si>
  <si>
    <t>Just Value</t>
  </si>
  <si>
    <t>Assessed Value</t>
  </si>
  <si>
    <t>Institutional Exemption Value</t>
  </si>
  <si>
    <t>Government Exemption Value</t>
  </si>
  <si>
    <t>Homestead Exemption Value</t>
  </si>
  <si>
    <t>Additional 25,000 Homestead Exemption Value</t>
  </si>
  <si>
    <t>Other Exemptions</t>
  </si>
  <si>
    <t>Total Exemption Value</t>
  </si>
  <si>
    <t>Total Taxable Value</t>
  </si>
  <si>
    <t>City Millage Rate</t>
  </si>
  <si>
    <t>Taxes Levied</t>
  </si>
  <si>
    <t>MACLENNY</t>
  </si>
  <si>
    <t>CALLAWAY</t>
  </si>
  <si>
    <t>LYNN HAVEN</t>
  </si>
  <si>
    <t>MEXICO BEACH</t>
  </si>
  <si>
    <t>PANAMA CITY</t>
  </si>
  <si>
    <t>BROOKER</t>
  </si>
  <si>
    <t>HAMPTON</t>
  </si>
  <si>
    <t>LAWTEY</t>
  </si>
  <si>
    <t>STARKE</t>
  </si>
  <si>
    <t>CAPE CANAVERAL</t>
  </si>
  <si>
    <t>COCOA</t>
  </si>
  <si>
    <t>COCOA BEACH</t>
  </si>
  <si>
    <t>GRANT-VALKARIA</t>
  </si>
  <si>
    <t>INDIALANTIC</t>
  </si>
  <si>
    <t>INDIAN HARBOUR</t>
  </si>
  <si>
    <t>MALABAR</t>
  </si>
  <si>
    <t>MELBOURNE</t>
  </si>
  <si>
    <t>MELBOURNE BECH</t>
  </si>
  <si>
    <t>MELBOURNE VILL</t>
  </si>
  <si>
    <t>PALM BAY</t>
  </si>
  <si>
    <t>ROCKLEDGE</t>
  </si>
  <si>
    <t>SATELLITE BEAC</t>
  </si>
  <si>
    <t>TITUSVILLE</t>
  </si>
  <si>
    <t>WEST MELBOURNE</t>
  </si>
  <si>
    <t>COCONUT CREEK</t>
  </si>
  <si>
    <t>COOPER CITY</t>
  </si>
  <si>
    <t>CORAL SPRINGS</t>
  </si>
  <si>
    <t>DANIA</t>
  </si>
  <si>
    <t>DAVIE</t>
  </si>
  <si>
    <t>FT. LAUDERDALE</t>
  </si>
  <si>
    <t>HALLANDALE</t>
  </si>
  <si>
    <t>HILLSBORO BEAC</t>
  </si>
  <si>
    <t>HOLLYWOOD</t>
  </si>
  <si>
    <t>LAUD-BY-THE-SE</t>
  </si>
  <si>
    <t>LAUDERDALE LAK</t>
  </si>
  <si>
    <t>LAUDERHILL</t>
  </si>
  <si>
    <t>LAZY LAKE VIL</t>
  </si>
  <si>
    <t>LIGHTHOUSE PT</t>
  </si>
  <si>
    <t>MARGATE</t>
  </si>
  <si>
    <t>MIRAMAR</t>
  </si>
  <si>
    <t>N LAUDERDALE</t>
  </si>
  <si>
    <t>OAKLAND PARK</t>
  </si>
  <si>
    <t>PARKLAND</t>
  </si>
  <si>
    <t>PEMBROKE PARK</t>
  </si>
  <si>
    <t>PEMBROKE PINES</t>
  </si>
  <si>
    <t>PLANTATION</t>
  </si>
  <si>
    <t>POMPANO BEACH</t>
  </si>
  <si>
    <t>SEA RANCH LAKE</t>
  </si>
  <si>
    <t>SOUTHWEST RANC</t>
  </si>
  <si>
    <t>SUNRISE</t>
  </si>
  <si>
    <t>TAMARAC</t>
  </si>
  <si>
    <t>WEST PARK</t>
  </si>
  <si>
    <t>WESTON</t>
  </si>
  <si>
    <t>WILTON MANORS</t>
  </si>
  <si>
    <t>BLOUNTSTOWN</t>
  </si>
  <si>
    <t>PUNTA GORDA</t>
  </si>
  <si>
    <t>CRYSTAL RIVER</t>
  </si>
  <si>
    <t>INVERNESS</t>
  </si>
  <si>
    <t>GREEN COVE SPG</t>
  </si>
  <si>
    <t>KEYSTONE HEIGH</t>
  </si>
  <si>
    <t>ORANGE PARK</t>
  </si>
  <si>
    <t>EVERGLADES</t>
  </si>
  <si>
    <t>MARCO ISLAND C</t>
  </si>
  <si>
    <t>NAPLES</t>
  </si>
  <si>
    <t>LAKE CITY</t>
  </si>
  <si>
    <t>AVENTURA</t>
  </si>
  <si>
    <t>BAL HARBOUR</t>
  </si>
  <si>
    <t>BAY HARBOUR IS</t>
  </si>
  <si>
    <t>BISCAYNE PARK</t>
  </si>
  <si>
    <t>CORAL GABLES</t>
  </si>
  <si>
    <t>CUTLER BAY</t>
  </si>
  <si>
    <t>DORAL</t>
  </si>
  <si>
    <t>EL PORTAL</t>
  </si>
  <si>
    <t>FLORIDA CITY</t>
  </si>
  <si>
    <t>GOLDEN BEACH</t>
  </si>
  <si>
    <t>HIALEAH</t>
  </si>
  <si>
    <t>HIALEAH GARDEN</t>
  </si>
  <si>
    <t>HOMESTEAD</t>
  </si>
  <si>
    <t>INDIAN CREEK V</t>
  </si>
  <si>
    <t>KEY BISCAYNE</t>
  </si>
  <si>
    <t>MEDLEY</t>
  </si>
  <si>
    <t>MIAMI</t>
  </si>
  <si>
    <t>MIAMI BEACH</t>
  </si>
  <si>
    <t>MIAMI GARDENS</t>
  </si>
  <si>
    <t>MIAMI LAKES</t>
  </si>
  <si>
    <t>MIAMI SHORES</t>
  </si>
  <si>
    <t>MIAMI SPRINGS</t>
  </si>
  <si>
    <t>NORTH BAY</t>
  </si>
  <si>
    <t>NORTH MIAMI</t>
  </si>
  <si>
    <t>NORTH MIAMI BE</t>
  </si>
  <si>
    <t>OPA-LOCKA</t>
  </si>
  <si>
    <t>PALMETTO BAY</t>
  </si>
  <si>
    <t>PINECREST</t>
  </si>
  <si>
    <t>SOUTH MIAMI</t>
  </si>
  <si>
    <t>SUNNY ISLES</t>
  </si>
  <si>
    <t>SURFSIDE</t>
  </si>
  <si>
    <t>VIRGINIA GARDE</t>
  </si>
  <si>
    <t>WEST MIAMI</t>
  </si>
  <si>
    <t>ARCADIA</t>
  </si>
  <si>
    <t>CROSS CITY</t>
  </si>
  <si>
    <t>HORSESHOE BEAC</t>
  </si>
  <si>
    <t>ATLANTIC BEACH</t>
  </si>
  <si>
    <t>BALDWIN</t>
  </si>
  <si>
    <t>JACKSONVILLE-B</t>
  </si>
  <si>
    <t>NEPTUNE BEACH-</t>
  </si>
  <si>
    <t>CENTURY</t>
  </si>
  <si>
    <t>PENSACOLA</t>
  </si>
  <si>
    <t>BEVERLY BEACH</t>
  </si>
  <si>
    <t>BUNNELL</t>
  </si>
  <si>
    <t>FLAGLER BEACH</t>
  </si>
  <si>
    <t>MARINELAND</t>
  </si>
  <si>
    <t>PALM COAST</t>
  </si>
  <si>
    <t>APALACHICOLA</t>
  </si>
  <si>
    <t>CARRABELLE</t>
  </si>
  <si>
    <t>CHATTAHOOCHEE</t>
  </si>
  <si>
    <t>GREENSBORO</t>
  </si>
  <si>
    <t>GRETNA</t>
  </si>
  <si>
    <t>HAVANA</t>
  </si>
  <si>
    <t>MIDWAY</t>
  </si>
  <si>
    <t>QUINCY</t>
  </si>
  <si>
    <t>BELL</t>
  </si>
  <si>
    <t>FANNING SPRING</t>
  </si>
  <si>
    <t>TRENTON</t>
  </si>
  <si>
    <t>MOORE HAVEN</t>
  </si>
  <si>
    <t>PORT ST. JOE</t>
  </si>
  <si>
    <t>WEWAHITCHKA</t>
  </si>
  <si>
    <t>JASPER</t>
  </si>
  <si>
    <t>JENNINGS</t>
  </si>
  <si>
    <t>WHITE SPRINGS</t>
  </si>
  <si>
    <t>BOWLING GREEN</t>
  </si>
  <si>
    <t>WAUCHULA</t>
  </si>
  <si>
    <t>ZOLFO SPRINGS</t>
  </si>
  <si>
    <t>CLEWISTON</t>
  </si>
  <si>
    <t>LA BELLE</t>
  </si>
  <si>
    <t>BROOKSVILLE</t>
  </si>
  <si>
    <t>AVON PARK</t>
  </si>
  <si>
    <t>LAKE PLACID</t>
  </si>
  <si>
    <t>SEBRING</t>
  </si>
  <si>
    <t>PLANT CITY</t>
  </si>
  <si>
    <t>TAMPA</t>
  </si>
  <si>
    <t>TEMPLE TERRACE</t>
  </si>
  <si>
    <t>ESTO</t>
  </si>
  <si>
    <t>NOMA</t>
  </si>
  <si>
    <t>FELLSMERE</t>
  </si>
  <si>
    <t>INDIAN RIVER S</t>
  </si>
  <si>
    <t>ORCHID</t>
  </si>
  <si>
    <t>SEBASTIAN</t>
  </si>
  <si>
    <t>VERO BEACH</t>
  </si>
  <si>
    <t>ALFORD</t>
  </si>
  <si>
    <t>CAMPBELLTON</t>
  </si>
  <si>
    <t>COTTONDALE</t>
  </si>
  <si>
    <t>GRACEVILLE</t>
  </si>
  <si>
    <t>GREENWOOD</t>
  </si>
  <si>
    <t>JACOB</t>
  </si>
  <si>
    <t>MARIANNA</t>
  </si>
  <si>
    <t>SNEADS</t>
  </si>
  <si>
    <t>MONTICELLO</t>
  </si>
  <si>
    <t>MAYO</t>
  </si>
  <si>
    <t>ASTATULA</t>
  </si>
  <si>
    <t>CLERMONT</t>
  </si>
  <si>
    <t>EUSTIS</t>
  </si>
  <si>
    <t>FRUITLAND PARK</t>
  </si>
  <si>
    <t>GROVELAND</t>
  </si>
  <si>
    <t>HOWEY-IN-THE-H</t>
  </si>
  <si>
    <t>LADY LAKE</t>
  </si>
  <si>
    <t>LEESBURG</t>
  </si>
  <si>
    <t>MASCOTTE</t>
  </si>
  <si>
    <t>MINNEOLA</t>
  </si>
  <si>
    <t>MONTEVERDE</t>
  </si>
  <si>
    <t>MOUNT DORA</t>
  </si>
  <si>
    <t>TAVARES</t>
  </si>
  <si>
    <t>UMATILLA</t>
  </si>
  <si>
    <t>BONITA SPRINGS</t>
  </si>
  <si>
    <t>CAPE CORAL</t>
  </si>
  <si>
    <t>FORT MYERS</t>
  </si>
  <si>
    <t>FORT MYERS BEA</t>
  </si>
  <si>
    <t>SANIBEL</t>
  </si>
  <si>
    <t>TALLAHASSEE</t>
  </si>
  <si>
    <t>BRONSON</t>
  </si>
  <si>
    <t>CEDAR KEY</t>
  </si>
  <si>
    <t>CHIEFLAND</t>
  </si>
  <si>
    <t>INGLIS</t>
  </si>
  <si>
    <t>OTTER CREEK</t>
  </si>
  <si>
    <t>WILLISTON</t>
  </si>
  <si>
    <t>YANKEETOWN</t>
  </si>
  <si>
    <t>BRISTOL</t>
  </si>
  <si>
    <t>GREENVILLE</t>
  </si>
  <si>
    <t>LEE</t>
  </si>
  <si>
    <t>MADISON</t>
  </si>
  <si>
    <t>ANNA MARIA</t>
  </si>
  <si>
    <t>BRADENTON</t>
  </si>
  <si>
    <t>BRADENTON BEAC</t>
  </si>
  <si>
    <t>HOLMES BEACH</t>
  </si>
  <si>
    <t>LONGBOAT KEY</t>
  </si>
  <si>
    <t>PALMETTO</t>
  </si>
  <si>
    <t>BELLEVIEW</t>
  </si>
  <si>
    <t>DUNNELLON</t>
  </si>
  <si>
    <t>MC INTOSH</t>
  </si>
  <si>
    <t>OCALA</t>
  </si>
  <si>
    <t>JUPITER ISLAND</t>
  </si>
  <si>
    <t>OCEAN BREEZE P</t>
  </si>
  <si>
    <t>SEWALLS POINT</t>
  </si>
  <si>
    <t>STUART</t>
  </si>
  <si>
    <t>ISLAMORADA</t>
  </si>
  <si>
    <t>KEY COLONY BEA</t>
  </si>
  <si>
    <t>KEY WEST</t>
  </si>
  <si>
    <t>LAYTON</t>
  </si>
  <si>
    <t>MARATHON</t>
  </si>
  <si>
    <t>CALLAHAN</t>
  </si>
  <si>
    <t>FERNANDINA BEA</t>
  </si>
  <si>
    <t>HILLIARD</t>
  </si>
  <si>
    <t>CINCO BAYOU</t>
  </si>
  <si>
    <t>CRESTVIEW</t>
  </si>
  <si>
    <t>DESTIN</t>
  </si>
  <si>
    <t>FT. WALTON BEA</t>
  </si>
  <si>
    <t>LAUREL HILL</t>
  </si>
  <si>
    <t>MARY ESTHER</t>
  </si>
  <si>
    <t>NICEVILLE</t>
  </si>
  <si>
    <t>SHALIMAR</t>
  </si>
  <si>
    <t>VALPARAISO</t>
  </si>
  <si>
    <t>OKEECHOBEE</t>
  </si>
  <si>
    <t>APOPKA</t>
  </si>
  <si>
    <t>BAY LAKE</t>
  </si>
  <si>
    <t>BELLE ISLE</t>
  </si>
  <si>
    <t>EATONVILLE</t>
  </si>
  <si>
    <t>EDGEWOOD</t>
  </si>
  <si>
    <t>LAKE BUENA VIS</t>
  </si>
  <si>
    <t>MAITLAND</t>
  </si>
  <si>
    <t>OAKLAND</t>
  </si>
  <si>
    <t>OCOEE</t>
  </si>
  <si>
    <t>ORLANDO</t>
  </si>
  <si>
    <t>WINDERMERE</t>
  </si>
  <si>
    <t>WINTER GARDEN</t>
  </si>
  <si>
    <t>WINTER PARK</t>
  </si>
  <si>
    <t>KISSIMMEE</t>
  </si>
  <si>
    <t>ST. CLOUD</t>
  </si>
  <si>
    <t>ATLANTIS</t>
  </si>
  <si>
    <t>BELLE GLADE</t>
  </si>
  <si>
    <t>BOCA RATON</t>
  </si>
  <si>
    <t>BOYNTON BEACH</t>
  </si>
  <si>
    <t>BRINY BREEZES</t>
  </si>
  <si>
    <t>DELRAY BEACH</t>
  </si>
  <si>
    <t>GOLF</t>
  </si>
  <si>
    <t>GREENACRES</t>
  </si>
  <si>
    <t>GULF STREAM</t>
  </si>
  <si>
    <t>HAVERHILL</t>
  </si>
  <si>
    <t>HIGHLAND BEACH</t>
  </si>
  <si>
    <t>HYPOLUXO</t>
  </si>
  <si>
    <t>JUNO BEACH</t>
  </si>
  <si>
    <t>JUPITER</t>
  </si>
  <si>
    <t>JUPITER INLET</t>
  </si>
  <si>
    <t>LAKE CLARKE SH</t>
  </si>
  <si>
    <t>LAKE PARK</t>
  </si>
  <si>
    <t>LAKE WORTH</t>
  </si>
  <si>
    <t>LANTANA</t>
  </si>
  <si>
    <t>LOXAHATCHEE GROVES</t>
  </si>
  <si>
    <t>MANALAPAN</t>
  </si>
  <si>
    <t>MANGONIA PARK</t>
  </si>
  <si>
    <t>NORTH PALM BEA</t>
  </si>
  <si>
    <t>OCEAN RIDGE</t>
  </si>
  <si>
    <t>PAHOKEE</t>
  </si>
  <si>
    <t>PALM BEACH</t>
  </si>
  <si>
    <t>PALM BEACH GAR</t>
  </si>
  <si>
    <t>PALM BEACH SHO</t>
  </si>
  <si>
    <t>PALM SPRINGS</t>
  </si>
  <si>
    <t>RIVIERA BEACH</t>
  </si>
  <si>
    <t>ROYAL PALM BEA</t>
  </si>
  <si>
    <t>SOUTH BAY</t>
  </si>
  <si>
    <t>SOUTH PALM BEA</t>
  </si>
  <si>
    <t>TEQUESTA</t>
  </si>
  <si>
    <t>WELLINGTON</t>
  </si>
  <si>
    <t>WEST PALM BEAC</t>
  </si>
  <si>
    <t>DADE CITY</t>
  </si>
  <si>
    <t>NEW PORT RICHE</t>
  </si>
  <si>
    <t>PORT RICHEY</t>
  </si>
  <si>
    <t>SAINT LEO</t>
  </si>
  <si>
    <t>SAN ANTONIO</t>
  </si>
  <si>
    <t>ZEPHYRHILLS</t>
  </si>
  <si>
    <t>BELLEAIR</t>
  </si>
  <si>
    <t>BELLEAIR BEACH</t>
  </si>
  <si>
    <t>BELLEAIR BLUFF</t>
  </si>
  <si>
    <t>BELLEAIR SHORE</t>
  </si>
  <si>
    <t>CLEARWATER</t>
  </si>
  <si>
    <t>DUNEDIN</t>
  </si>
  <si>
    <t>GULFPORT</t>
  </si>
  <si>
    <t>INDIAN ROCKS B</t>
  </si>
  <si>
    <t>INDIAN SHORES</t>
  </si>
  <si>
    <t>KENNETH CITY</t>
  </si>
  <si>
    <t>LARGO</t>
  </si>
  <si>
    <t>MADERIA BEACH</t>
  </si>
  <si>
    <t>NORTH REDINGTO</t>
  </si>
  <si>
    <t>OLDSMAR</t>
  </si>
  <si>
    <t>PINELLAS PARK</t>
  </si>
  <si>
    <t>REDINGTON BEAC</t>
  </si>
  <si>
    <t>REDINGTON SHOR</t>
  </si>
  <si>
    <t>SAFETY HARBOR</t>
  </si>
  <si>
    <t>SEMINOLE</t>
  </si>
  <si>
    <t>SOUTH PASADENA</t>
  </si>
  <si>
    <t>ST. PETE BEACH</t>
  </si>
  <si>
    <t>ST. PETERSBURG</t>
  </si>
  <si>
    <t>TARPON SPRINGS</t>
  </si>
  <si>
    <t>TREASURE ISLAN</t>
  </si>
  <si>
    <t>AUBURNDALE</t>
  </si>
  <si>
    <t>BARTOW</t>
  </si>
  <si>
    <t>DAVENPORT</t>
  </si>
  <si>
    <t>DUNDEE</t>
  </si>
  <si>
    <t>EAGLE LAKE</t>
  </si>
  <si>
    <t>FORT MEADE</t>
  </si>
  <si>
    <t>FROSTPROOF</t>
  </si>
  <si>
    <t>HAINES CITY</t>
  </si>
  <si>
    <t>HIGHLAND PARK</t>
  </si>
  <si>
    <t>HILLCREST HEIG</t>
  </si>
  <si>
    <t>LAKE ALFRED</t>
  </si>
  <si>
    <t>LAKE HAMILTON</t>
  </si>
  <si>
    <t>LAKE WALES</t>
  </si>
  <si>
    <t>LAKELAND</t>
  </si>
  <si>
    <t>MULBERRY</t>
  </si>
  <si>
    <t>POLK CITY</t>
  </si>
  <si>
    <t>WINTER HAVEN</t>
  </si>
  <si>
    <t>CRESCENT CITY</t>
  </si>
  <si>
    <t>INTERLACHEN</t>
  </si>
  <si>
    <t>PALATKA</t>
  </si>
  <si>
    <t>POMONA PARK</t>
  </si>
  <si>
    <t>WELAKA</t>
  </si>
  <si>
    <t>ST AUGUSTINE</t>
  </si>
  <si>
    <t>ST AUGUSTINE B</t>
  </si>
  <si>
    <t>FORT PIERCE</t>
  </si>
  <si>
    <t>PORT ST. LUCIE</t>
  </si>
  <si>
    <t>ST. LUCIE VILL</t>
  </si>
  <si>
    <t>GULF BREEZE</t>
  </si>
  <si>
    <t>JAY</t>
  </si>
  <si>
    <t>MILTON</t>
  </si>
  <si>
    <t>NORTH PORT CHA</t>
  </si>
  <si>
    <t>SARASOTA</t>
  </si>
  <si>
    <t>VENICE</t>
  </si>
  <si>
    <t>ALTAMONTE SPRI</t>
  </si>
  <si>
    <t>CASSELBERRY</t>
  </si>
  <si>
    <t>LAKE MARY</t>
  </si>
  <si>
    <t>LONGWOOD</t>
  </si>
  <si>
    <t>OVIEDO</t>
  </si>
  <si>
    <t>SANFORD</t>
  </si>
  <si>
    <t>WINTER SPRINGS</t>
  </si>
  <si>
    <t>BUSHNELL</t>
  </si>
  <si>
    <t>CENTER HILL</t>
  </si>
  <si>
    <t>WEBSTER</t>
  </si>
  <si>
    <t>WILDWOOD</t>
  </si>
  <si>
    <t>BRANFORD</t>
  </si>
  <si>
    <t>LIVE OAK</t>
  </si>
  <si>
    <t>PERRY</t>
  </si>
  <si>
    <t>LAKE BUTLER</t>
  </si>
  <si>
    <t>WORTHINGTON SP</t>
  </si>
  <si>
    <t>DAYTONA BCH SH</t>
  </si>
  <si>
    <t>DAYTONA BEACH</t>
  </si>
  <si>
    <t>DEBARY</t>
  </si>
  <si>
    <t>DELAND</t>
  </si>
  <si>
    <t>DELTONA</t>
  </si>
  <si>
    <t>EDGEWATER</t>
  </si>
  <si>
    <t>LAKE HELEN</t>
  </si>
  <si>
    <t>NEW SMYRNA BEA</t>
  </si>
  <si>
    <t>OAK HILL</t>
  </si>
  <si>
    <t>ORANGE CITY</t>
  </si>
  <si>
    <t>ORMOND BEACH</t>
  </si>
  <si>
    <t>PIERSON</t>
  </si>
  <si>
    <t>PONCE INLET</t>
  </si>
  <si>
    <t>PORT ORANGE</t>
  </si>
  <si>
    <t>SOUTH DAYTONA</t>
  </si>
  <si>
    <t>ST.MARKS</t>
  </si>
  <si>
    <t>DEFUNIAK SPRIN</t>
  </si>
  <si>
    <t>FREEPORT</t>
  </si>
  <si>
    <t>CHIPLEY</t>
  </si>
  <si>
    <t>VERNON</t>
  </si>
  <si>
    <t>Municipal Report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</si>
  <si>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</si>
  <si>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</si>
  <si>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</si>
  <si>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</si>
  <si>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</si>
  <si>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</si>
  <si>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</si>
  <si>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</si>
  <si>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</si>
  <si>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</si>
  <si>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</si>
  <si>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</si>
  <si>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</si>
  <si>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</si>
  <si>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</si>
  <si>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</si>
  <si>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</si>
  <si>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</si>
  <si>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</si>
  <si>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</si>
  <si>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</si>
  <si>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</si>
  <si>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</si>
  <si>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</si>
  <si>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</si>
  <si>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</si>
  <si>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</si>
  <si>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</si>
  <si>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</si>
  <si>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</si>
  <si>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</si>
  <si>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</si>
  <si>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</si>
  <si>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</si>
  <si>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</si>
  <si>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</si>
  <si>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</si>
  <si>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</si>
  <si>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</si>
  <si>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</si>
  <si>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</si>
  <si>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</si>
  <si>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</si>
  <si>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</si>
  <si>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</si>
  <si>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</si>
  <si>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</si>
  <si>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</si>
  <si>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</si>
  <si>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</si>
  <si>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</si>
  <si>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</si>
  <si>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</si>
  <si>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</si>
  <si>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Saint Johns</t>
  </si>
  <si>
    <t>Saint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</si>
  <si>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</si>
  <si>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</si>
  <si>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</si>
  <si>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</si>
  <si>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</si>
  <si>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</si>
  <si>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</si>
  <si>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</si>
  <si>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</si>
  <si>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</si>
  <si>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</si>
  <si>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Statewide</t>
  </si>
  <si>
    <t xml:space="preserve">Contact Information: </t>
  </si>
  <si>
    <t xml:space="preserve">Property Tax Oversight, Research &amp; Analysis  </t>
  </si>
  <si>
    <t>Effective Millage Rate</t>
  </si>
  <si>
    <t>Percent change</t>
  </si>
  <si>
    <t>Effective  Millage Rate</t>
  </si>
  <si>
    <t>n/a</t>
  </si>
  <si>
    <t>SWEEETWATER</t>
  </si>
  <si>
    <t>MALONE</t>
  </si>
  <si>
    <t>SPRINGFIELD</t>
  </si>
  <si>
    <t>HOLY HILL</t>
  </si>
  <si>
    <t>Year</t>
  </si>
  <si>
    <t>Senior Homestead Exemptions</t>
  </si>
  <si>
    <t>ESTERO</t>
  </si>
  <si>
    <t>COLEMAN</t>
  </si>
  <si>
    <t>PTOResearchAnalysis@floridarevenue.com</t>
  </si>
  <si>
    <t>WESTLAKE</t>
  </si>
  <si>
    <t>DEERFIELD BCH</t>
  </si>
  <si>
    <t>INDIANTOWN</t>
  </si>
  <si>
    <t>INDIANTOWN*</t>
  </si>
  <si>
    <t xml:space="preserve"> </t>
  </si>
  <si>
    <t>PENNEY FARM</t>
  </si>
  <si>
    <t>DOG ISLAND</t>
  </si>
  <si>
    <t>EASTPOINT</t>
  </si>
  <si>
    <t>PONCE DE LEON</t>
  </si>
  <si>
    <t>* New municipality in 2021</t>
  </si>
  <si>
    <t>MIAMI BEACH NORMANDY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</si>
</sst>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0"/>
    <numFmt numFmtId="165" formatCode="#,##0.00000"/>
    <numFmt numFmtId="166" formatCode="#,##0.0000"/>
    <numFmt numFmtId="167" formatCode="0.0%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name val="Calibri"/>
      <family val="2"/>
    </font>
    <font>
      <u/>
      <sz val="11"/>
      <color indexed="12"/>
      <name val="Calibri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u/>
      <sz val="11"/>
      <color indexed="12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2">
    <xf numFmtId="0" fontId="0" fillId="0" borderId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8" fillId="0" borderId="0" xfId="0" applyFont="1"/>
    <xf numFmtId="0" fontId="9" fillId="0" borderId="0" xfId="0" applyFont="1"/>
    <xf numFmtId="0" fontId="10" fillId="0" borderId="0" xfId="4" applyFont="1" applyAlignment="1" applyProtection="1"/>
    <xf numFmtId="0" fontId="11" fillId="0" borderId="0" xfId="0" applyFont="1"/>
    <xf numFmtId="0" fontId="12" fillId="0" borderId="0" xfId="0" applyFont="1"/>
    <xf numFmtId="0" fontId="8" fillId="0" borderId="0" xfId="0" applyFont="1" applyAlignment="1">
      <alignment horizontal="center"/>
    </xf>
    <xf numFmtId="3" fontId="13" fillId="0" borderId="0" xfId="0" applyNumberFormat="1" applyFont="1"/>
    <xf numFmtId="0" fontId="13" fillId="0" borderId="0" xfId="0" applyFont="1"/>
    <xf numFmtId="10" fontId="9" fillId="0" borderId="0" xfId="0" applyNumberFormat="1" applyFont="1" applyAlignment="1">
      <alignment horizontal="center"/>
    </xf>
    <xf numFmtId="10" fontId="9" fillId="0" borderId="0" xfId="0" applyNumberFormat="1" applyFont="1"/>
    <xf numFmtId="10" fontId="9" fillId="0" borderId="0" xfId="0" applyNumberFormat="1" applyFont="1" applyFill="1"/>
    <xf numFmtId="0" fontId="9" fillId="0" borderId="0" xfId="0" applyFont="1" applyAlignment="1">
      <alignment horizontal="center"/>
    </xf>
    <xf numFmtId="3" fontId="9" fillId="0" borderId="0" xfId="0" applyNumberFormat="1" applyFont="1"/>
    <xf numFmtId="3" fontId="9" fillId="0" borderId="0" xfId="0" applyNumberFormat="1" applyFont="1" applyFill="1"/>
    <xf numFmtId="3" fontId="8" fillId="0" borderId="0" xfId="0" applyNumberFormat="1" applyFont="1"/>
    <xf numFmtId="1" fontId="8" fillId="0" borderId="0" xfId="0" applyNumberFormat="1" applyFont="1" applyAlignment="1">
      <alignment horizontal="center"/>
    </xf>
    <xf numFmtId="164" fontId="8" fillId="0" borderId="0" xfId="0" applyNumberFormat="1" applyFont="1"/>
    <xf numFmtId="164" fontId="9" fillId="0" borderId="0" xfId="0" applyNumberFormat="1" applyFont="1"/>
    <xf numFmtId="1" fontId="13" fillId="0" borderId="0" xfId="0" applyNumberFormat="1" applyFont="1" applyAlignment="1">
      <alignment horizontal="center"/>
    </xf>
    <xf numFmtId="164" fontId="13" fillId="0" borderId="0" xfId="0" applyNumberFormat="1" applyFont="1"/>
    <xf numFmtId="0" fontId="12" fillId="0" borderId="0" xfId="6" applyFont="1"/>
    <xf numFmtId="164" fontId="9" fillId="0" borderId="0" xfId="0" applyNumberFormat="1" applyFont="1" applyFill="1"/>
    <xf numFmtId="164" fontId="8" fillId="0" borderId="0" xfId="0" applyNumberFormat="1" applyFont="1" applyFill="1"/>
    <xf numFmtId="3" fontId="12" fillId="0" borderId="0" xfId="6" applyNumberFormat="1" applyFont="1"/>
    <xf numFmtId="1" fontId="12" fillId="0" borderId="0" xfId="6" applyNumberFormat="1" applyFont="1" applyAlignment="1">
      <alignment horizontal="center"/>
    </xf>
    <xf numFmtId="165" fontId="12" fillId="0" borderId="0" xfId="6" applyNumberFormat="1" applyFont="1"/>
    <xf numFmtId="0" fontId="12" fillId="0" borderId="0" xfId="6" applyFont="1" applyFill="1"/>
    <xf numFmtId="0" fontId="9" fillId="0" borderId="0" xfId="0" applyFont="1" applyFill="1"/>
    <xf numFmtId="0" fontId="9" fillId="0" borderId="0" xfId="0" applyFont="1" applyFill="1" applyAlignment="1">
      <alignment horizontal="center"/>
    </xf>
    <xf numFmtId="0" fontId="8" fillId="0" borderId="0" xfId="0" applyFont="1" applyFill="1"/>
    <xf numFmtId="3" fontId="8" fillId="0" borderId="0" xfId="0" applyNumberFormat="1" applyFont="1" applyFill="1"/>
    <xf numFmtId="3" fontId="9" fillId="0" borderId="0" xfId="0" applyNumberFormat="1" applyFont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3" fillId="0" borderId="0" xfId="0" applyFont="1" applyFill="1"/>
    <xf numFmtId="3" fontId="13" fillId="0" borderId="0" xfId="0" applyNumberFormat="1" applyFont="1" applyFill="1"/>
    <xf numFmtId="164" fontId="13" fillId="0" borderId="0" xfId="0" applyNumberFormat="1" applyFont="1" applyFill="1"/>
    <xf numFmtId="167" fontId="9" fillId="0" borderId="0" xfId="0" applyNumberFormat="1" applyFont="1"/>
    <xf numFmtId="167" fontId="13" fillId="0" borderId="0" xfId="0" applyNumberFormat="1" applyFont="1" applyAlignment="1">
      <alignment horizontal="center"/>
    </xf>
    <xf numFmtId="167" fontId="9" fillId="0" borderId="0" xfId="0" applyNumberFormat="1" applyFont="1" applyFill="1"/>
    <xf numFmtId="167" fontId="12" fillId="0" borderId="0" xfId="0" applyNumberFormat="1" applyFont="1"/>
    <xf numFmtId="167" fontId="8" fillId="0" borderId="0" xfId="0" applyNumberFormat="1" applyFont="1"/>
    <xf numFmtId="167" fontId="9" fillId="0" borderId="0" xfId="0" applyNumberFormat="1" applyFont="1" applyAlignment="1">
      <alignment horizontal="center"/>
    </xf>
    <xf numFmtId="167" fontId="9" fillId="0" borderId="0" xfId="0" applyNumberFormat="1" applyFont="1" applyAlignment="1">
      <alignment horizontal="right"/>
    </xf>
    <xf numFmtId="167" fontId="13" fillId="0" borderId="0" xfId="0" applyNumberFormat="1" applyFont="1" applyFill="1" applyAlignment="1">
      <alignment horizontal="center"/>
    </xf>
    <xf numFmtId="167" fontId="12" fillId="0" borderId="0" xfId="6" applyNumberFormat="1" applyFont="1" applyFill="1"/>
    <xf numFmtId="167" fontId="8" fillId="0" borderId="0" xfId="0" applyNumberFormat="1" applyFont="1" applyFill="1"/>
    <xf numFmtId="167" fontId="12" fillId="0" borderId="0" xfId="6" applyNumberFormat="1" applyFont="1"/>
    <xf numFmtId="167" fontId="9" fillId="0" borderId="0" xfId="0" applyNumberFormat="1" applyFont="1" applyFill="1" applyAlignment="1">
      <alignment horizontal="center"/>
    </xf>
    <xf numFmtId="167" fontId="12" fillId="0" borderId="0" xfId="9" applyNumberFormat="1" applyFont="1"/>
    <xf numFmtId="43" fontId="13" fillId="0" borderId="2" xfId="3" applyNumberFormat="1" applyFont="1" applyBorder="1"/>
    <xf numFmtId="3" fontId="12" fillId="0" borderId="0" xfId="6" applyNumberFormat="1" applyFont="1" applyFill="1"/>
    <xf numFmtId="166" fontId="13" fillId="0" borderId="0" xfId="0" applyNumberFormat="1" applyFont="1" applyFill="1"/>
    <xf numFmtId="10" fontId="9" fillId="0" borderId="0" xfId="9" applyNumberFormat="1" applyFont="1"/>
    <xf numFmtId="0" fontId="9" fillId="0" borderId="0" xfId="0" applyNumberFormat="1" applyFont="1"/>
    <xf numFmtId="1" fontId="13" fillId="0" borderId="0" xfId="0" applyNumberFormat="1" applyFont="1"/>
    <xf numFmtId="164" fontId="8" fillId="0" borderId="0" xfId="9" applyNumberFormat="1" applyFont="1"/>
    <xf numFmtId="10" fontId="9" fillId="0" borderId="0" xfId="9" applyNumberFormat="1" applyFont="1" applyAlignment="1">
      <alignment horizontal="right"/>
    </xf>
    <xf numFmtId="43" fontId="9" fillId="0" borderId="0" xfId="11" applyFont="1"/>
  </cellXfs>
  <cellStyles count="12">
    <cellStyle name="Comma" xfId="11" builtinId="3"/>
    <cellStyle name="Comma 2" xfId="1" xr:uid="{00000000-0005-0000-0000-000000000000}"/>
    <cellStyle name="Comma 2 2" xfId="2" xr:uid="{00000000-0005-0000-0000-000001000000}"/>
    <cellStyle name="Currency" xfId="3" builtinId="4"/>
    <cellStyle name="Hyperlink" xfId="4" builtinId="8"/>
    <cellStyle name="Normal" xfId="0" builtinId="0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4 2" xfId="8" xr:uid="{00000000-0005-0000-0000-000008000000}"/>
    <cellStyle name="Percent" xfId="9" builtinId="5"/>
    <cellStyle name="Percent 2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customXml" Target="../customXml/item4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theme" Target="theme/theme1.xml"/><Relationship Id="rId75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71" Type="http://schemas.openxmlformats.org/officeDocument/2006/relationships/styles" Target="styles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PTOResearchAnalysis@floridarevenue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2:H44"/>
  <sheetViews>
    <sheetView tabSelected="1" zoomScale="85" zoomScaleNormal="85" workbookViewId="0"/>
  </sheetViews>
  <sheetFormatPr defaultRowHeight="14.25" x14ac:dyDescent="0.2"/>
  <cols>
    <col min="1" max="1" width="9.140625" style="2" customWidth="1"/>
    <col min="2" max="2" width="12.85546875" style="2" bestFit="1" customWidth="1"/>
    <col min="3" max="4" width="9.140625" style="2" customWidth="1"/>
    <col min="5" max="5" width="12.85546875" style="2" bestFit="1" customWidth="1"/>
    <col min="6" max="16384" width="9.140625" style="2"/>
  </cols>
  <sheetData>
    <row r="2" spans="1:5" ht="15" x14ac:dyDescent="0.25">
      <c r="A2" s="1" t="s">
        <v>394</v>
      </c>
    </row>
    <row r="4" spans="1:5" x14ac:dyDescent="0.2">
      <c r="B4" s="3" t="s">
        <v>395</v>
      </c>
      <c r="E4" s="3" t="s">
        <v>429</v>
      </c>
    </row>
    <row r="5" spans="1:5" x14ac:dyDescent="0.2">
      <c r="B5" s="3" t="s">
        <v>396</v>
      </c>
      <c r="E5" s="3" t="s">
        <v>430</v>
      </c>
    </row>
    <row r="6" spans="1:5" x14ac:dyDescent="0.2">
      <c r="B6" s="3" t="s">
        <v>397</v>
      </c>
      <c r="E6" s="3" t="s">
        <v>431</v>
      </c>
    </row>
    <row r="7" spans="1:5" x14ac:dyDescent="0.2">
      <c r="B7" s="3" t="s">
        <v>398</v>
      </c>
      <c r="E7" s="3" t="s">
        <v>432</v>
      </c>
    </row>
    <row r="8" spans="1:5" x14ac:dyDescent="0.2">
      <c r="B8" s="3" t="s">
        <v>399</v>
      </c>
      <c r="E8" s="3" t="s">
        <v>433</v>
      </c>
    </row>
    <row r="9" spans="1:5" x14ac:dyDescent="0.2">
      <c r="B9" s="3" t="s">
        <v>400</v>
      </c>
      <c r="E9" s="3" t="s">
        <v>434</v>
      </c>
    </row>
    <row r="10" spans="1:5" x14ac:dyDescent="0.2">
      <c r="B10" s="3" t="s">
        <v>401</v>
      </c>
      <c r="E10" s="3" t="s">
        <v>435</v>
      </c>
    </row>
    <row r="11" spans="1:5" x14ac:dyDescent="0.2">
      <c r="B11" s="3" t="s">
        <v>402</v>
      </c>
      <c r="E11" s="3" t="s">
        <v>436</v>
      </c>
    </row>
    <row r="12" spans="1:5" x14ac:dyDescent="0.2">
      <c r="B12" s="3" t="s">
        <v>403</v>
      </c>
      <c r="E12" s="3" t="s">
        <v>437</v>
      </c>
    </row>
    <row r="13" spans="1:5" x14ac:dyDescent="0.2">
      <c r="B13" s="3" t="s">
        <v>404</v>
      </c>
      <c r="E13" s="3" t="s">
        <v>438</v>
      </c>
    </row>
    <row r="14" spans="1:5" x14ac:dyDescent="0.2">
      <c r="B14" s="3" t="s">
        <v>405</v>
      </c>
      <c r="E14" s="3" t="s">
        <v>439</v>
      </c>
    </row>
    <row r="15" spans="1:5" x14ac:dyDescent="0.2">
      <c r="B15" s="3" t="s">
        <v>406</v>
      </c>
      <c r="E15" s="3" t="s">
        <v>440</v>
      </c>
    </row>
    <row r="16" spans="1:5" x14ac:dyDescent="0.2">
      <c r="B16" s="3" t="s">
        <v>407</v>
      </c>
      <c r="E16" s="3" t="s">
        <v>441</v>
      </c>
    </row>
    <row r="17" spans="2:5" x14ac:dyDescent="0.2">
      <c r="B17" s="3" t="s">
        <v>408</v>
      </c>
      <c r="E17" s="3" t="s">
        <v>442</v>
      </c>
    </row>
    <row r="18" spans="2:5" x14ac:dyDescent="0.2">
      <c r="B18" s="3" t="s">
        <v>409</v>
      </c>
      <c r="E18" s="3" t="s">
        <v>443</v>
      </c>
    </row>
    <row r="19" spans="2:5" x14ac:dyDescent="0.2">
      <c r="B19" s="3" t="s">
        <v>410</v>
      </c>
      <c r="E19" s="3" t="s">
        <v>444</v>
      </c>
    </row>
    <row r="20" spans="2:5" x14ac:dyDescent="0.2">
      <c r="B20" s="3" t="s">
        <v>411</v>
      </c>
      <c r="E20" s="3" t="s">
        <v>445</v>
      </c>
    </row>
    <row r="21" spans="2:5" x14ac:dyDescent="0.2">
      <c r="B21" s="3" t="s">
        <v>412</v>
      </c>
      <c r="E21" s="3" t="s">
        <v>446</v>
      </c>
    </row>
    <row r="22" spans="2:5" x14ac:dyDescent="0.2">
      <c r="B22" s="3" t="s">
        <v>413</v>
      </c>
      <c r="E22" s="3" t="s">
        <v>447</v>
      </c>
    </row>
    <row r="23" spans="2:5" x14ac:dyDescent="0.2">
      <c r="B23" s="3" t="s">
        <v>414</v>
      </c>
      <c r="E23" s="3" t="s">
        <v>448</v>
      </c>
    </row>
    <row r="24" spans="2:5" x14ac:dyDescent="0.2">
      <c r="B24" s="3" t="s">
        <v>415</v>
      </c>
      <c r="E24" s="3" t="s">
        <v>449</v>
      </c>
    </row>
    <row r="25" spans="2:5" x14ac:dyDescent="0.2">
      <c r="B25" s="3" t="s">
        <v>416</v>
      </c>
      <c r="E25" s="3" t="s">
        <v>450</v>
      </c>
    </row>
    <row r="26" spans="2:5" x14ac:dyDescent="0.2">
      <c r="B26" s="3" t="s">
        <v>417</v>
      </c>
      <c r="E26" s="3" t="s">
        <v>451</v>
      </c>
    </row>
    <row r="27" spans="2:5" x14ac:dyDescent="0.2">
      <c r="B27" s="3" t="s">
        <v>418</v>
      </c>
      <c r="E27" s="3" t="s">
        <v>452</v>
      </c>
    </row>
    <row r="28" spans="2:5" x14ac:dyDescent="0.2">
      <c r="B28" s="3" t="s">
        <v>419</v>
      </c>
      <c r="E28" s="3" t="s">
        <v>453</v>
      </c>
    </row>
    <row r="29" spans="2:5" x14ac:dyDescent="0.2">
      <c r="B29" s="3" t="s">
        <v>420</v>
      </c>
      <c r="E29" s="3" t="s">
        <v>454</v>
      </c>
    </row>
    <row r="30" spans="2:5" x14ac:dyDescent="0.2">
      <c r="B30" s="3" t="s">
        <v>421</v>
      </c>
      <c r="E30" s="3" t="s">
        <v>455</v>
      </c>
    </row>
    <row r="31" spans="2:5" x14ac:dyDescent="0.2">
      <c r="B31" s="3" t="s">
        <v>422</v>
      </c>
      <c r="E31" s="3" t="s">
        <v>456</v>
      </c>
    </row>
    <row r="32" spans="2:5" x14ac:dyDescent="0.2">
      <c r="B32" s="3" t="s">
        <v>423</v>
      </c>
      <c r="E32" s="3" t="s">
        <v>457</v>
      </c>
    </row>
    <row r="33" spans="1:8" x14ac:dyDescent="0.2">
      <c r="B33" s="3" t="s">
        <v>424</v>
      </c>
      <c r="E33" s="3" t="s">
        <v>458</v>
      </c>
    </row>
    <row r="34" spans="1:8" x14ac:dyDescent="0.2">
      <c r="B34" s="3" t="s">
        <v>425</v>
      </c>
      <c r="E34" s="3" t="s">
        <v>459</v>
      </c>
    </row>
    <row r="35" spans="1:8" x14ac:dyDescent="0.2">
      <c r="B35" s="3" t="s">
        <v>426</v>
      </c>
      <c r="E35" s="3" t="s">
        <v>460</v>
      </c>
    </row>
    <row r="36" spans="1:8" x14ac:dyDescent="0.2">
      <c r="B36" s="3" t="s">
        <v>427</v>
      </c>
      <c r="E36" s="3" t="s">
        <v>461</v>
      </c>
    </row>
    <row r="37" spans="1:8" x14ac:dyDescent="0.2">
      <c r="B37" s="3" t="s">
        <v>428</v>
      </c>
      <c r="E37" s="3" t="s">
        <v>462</v>
      </c>
    </row>
    <row r="43" spans="1:8" x14ac:dyDescent="0.2">
      <c r="A43" s="4" t="s">
        <v>463</v>
      </c>
      <c r="B43" s="5"/>
      <c r="C43" s="5"/>
      <c r="D43" s="4" t="s">
        <v>464</v>
      </c>
      <c r="E43" s="5"/>
      <c r="F43" s="5"/>
      <c r="G43" s="5"/>
      <c r="H43" s="5"/>
    </row>
    <row r="44" spans="1:8" x14ac:dyDescent="0.2">
      <c r="A44" s="5"/>
      <c r="B44" s="5"/>
      <c r="C44" s="5"/>
      <c r="D44" s="3" t="s">
        <v>477</v>
      </c>
      <c r="E44" s="5"/>
      <c r="F44" s="5"/>
      <c r="G44" s="5"/>
      <c r="H44" s="5"/>
    </row>
  </sheetData>
  <phoneticPr fontId="4" type="noConversion"/>
  <hyperlinks>
    <hyperlink ref="B4" location="Alachua!A1" display="Alachua" xr:uid="{00000000-0004-0000-0000-000000000000}"/>
    <hyperlink ref="B5" location="Baker!A1" display="Baker" xr:uid="{00000000-0004-0000-0000-000001000000}"/>
    <hyperlink ref="B6" location="Bay!A1" display="Bay" xr:uid="{00000000-0004-0000-0000-000002000000}"/>
    <hyperlink ref="B7" location="Bradford!A1" display="Bradford" xr:uid="{00000000-0004-0000-0000-000003000000}"/>
    <hyperlink ref="B8" location="Brevard!A1" display="Brevard" xr:uid="{00000000-0004-0000-0000-000004000000}"/>
    <hyperlink ref="B9" location="Broward!A1" display="Broward" xr:uid="{00000000-0004-0000-0000-000005000000}"/>
    <hyperlink ref="B10" location="Calhoun!A1" display="Calhoun" xr:uid="{00000000-0004-0000-0000-000006000000}"/>
    <hyperlink ref="B11" location="Charlotte!A1" display="Charlotte" xr:uid="{00000000-0004-0000-0000-000007000000}"/>
    <hyperlink ref="B12" location="Citrus!A1" display="Citrus" xr:uid="{00000000-0004-0000-0000-000008000000}"/>
    <hyperlink ref="B13" location="Clay!A1" display="Clay" xr:uid="{00000000-0004-0000-0000-000009000000}"/>
    <hyperlink ref="B14" location="Collier!A1" display="Collier" xr:uid="{00000000-0004-0000-0000-00000A000000}"/>
    <hyperlink ref="B15" location="Columbia!A1" display="Columbia" xr:uid="{00000000-0004-0000-0000-00000B000000}"/>
    <hyperlink ref="B16" location="'Miami-Dade'!A1" display="Dade" xr:uid="{00000000-0004-0000-0000-00000C000000}"/>
    <hyperlink ref="B17" location="Desoto!A1" display="DeSoto" xr:uid="{00000000-0004-0000-0000-00000D000000}"/>
    <hyperlink ref="B18" location="Dixie!A1" display="Dixie" xr:uid="{00000000-0004-0000-0000-00000E000000}"/>
    <hyperlink ref="B19" location="Duval!A1" display="Duval" xr:uid="{00000000-0004-0000-0000-00000F000000}"/>
    <hyperlink ref="B20" location="Escambia!A1" display="Escambia" xr:uid="{00000000-0004-0000-0000-000010000000}"/>
    <hyperlink ref="B21" location="Flagler!A1" display="Flagler" xr:uid="{00000000-0004-0000-0000-000011000000}"/>
    <hyperlink ref="B22" location="Franklin!A1" display="Franklin" xr:uid="{00000000-0004-0000-0000-000012000000}"/>
    <hyperlink ref="B23" location="Gadsden!A1" display="Gadsden" xr:uid="{00000000-0004-0000-0000-000013000000}"/>
    <hyperlink ref="B24" location="Gilchrist!A1" display="Gilchrist" xr:uid="{00000000-0004-0000-0000-000014000000}"/>
    <hyperlink ref="B25" location="Glades!A1" display="Glades" xr:uid="{00000000-0004-0000-0000-000015000000}"/>
    <hyperlink ref="B26" location="Gulf!A1" display="Gulf" xr:uid="{00000000-0004-0000-0000-000016000000}"/>
    <hyperlink ref="B27" location="Hamilton!A1" display="Hamilton" xr:uid="{00000000-0004-0000-0000-000017000000}"/>
    <hyperlink ref="B28" location="Hardee!A1" display="Hardee" xr:uid="{00000000-0004-0000-0000-000018000000}"/>
    <hyperlink ref="B29" location="Hendry!A1" display="Hendry" xr:uid="{00000000-0004-0000-0000-000019000000}"/>
    <hyperlink ref="B30" location="Hernando!A1" display="Hernando" xr:uid="{00000000-0004-0000-0000-00001A000000}"/>
    <hyperlink ref="B31" location="Highlands!A1" display="Highlands" xr:uid="{00000000-0004-0000-0000-00001B000000}"/>
    <hyperlink ref="B32" location="Hillsborough!A1" display="Hillsborough" xr:uid="{00000000-0004-0000-0000-00001C000000}"/>
    <hyperlink ref="B33" location="Holmes!A1" display="Holmes" xr:uid="{00000000-0004-0000-0000-00001D000000}"/>
    <hyperlink ref="B34" location="'Indian River'!A1" display="Indian River" xr:uid="{00000000-0004-0000-0000-00001E000000}"/>
    <hyperlink ref="B35" location="Jackson!A1" display="Jackson" xr:uid="{00000000-0004-0000-0000-00001F000000}"/>
    <hyperlink ref="B36" location="Jefferson!A1" display="Jefferson" xr:uid="{00000000-0004-0000-0000-000020000000}"/>
    <hyperlink ref="B37" location="Lafayette!A1" display="Lafayette" xr:uid="{00000000-0004-0000-0000-000021000000}"/>
    <hyperlink ref="E4" location="Lake!A1" display="Lake" xr:uid="{00000000-0004-0000-0000-000022000000}"/>
    <hyperlink ref="E5" location="Lee!A1" display="Lee" xr:uid="{00000000-0004-0000-0000-000023000000}"/>
    <hyperlink ref="E6" location="Leon!A1" display="Leon" xr:uid="{00000000-0004-0000-0000-000024000000}"/>
    <hyperlink ref="E7" location="Levy!A1" display="Levy" xr:uid="{00000000-0004-0000-0000-000025000000}"/>
    <hyperlink ref="E8" location="Levy!A1" display="Liberty" xr:uid="{00000000-0004-0000-0000-000026000000}"/>
    <hyperlink ref="E9" location="Madison!A1" display="Madison" xr:uid="{00000000-0004-0000-0000-000027000000}"/>
    <hyperlink ref="E10" location="Manatee!A1" display="Manatee" xr:uid="{00000000-0004-0000-0000-000028000000}"/>
    <hyperlink ref="E11" location="Marion!A1" display="Marion" xr:uid="{00000000-0004-0000-0000-000029000000}"/>
    <hyperlink ref="E12" location="Martin!A1" display="Martin" xr:uid="{00000000-0004-0000-0000-00002A000000}"/>
    <hyperlink ref="E13" location="Monroe!A1" display="Monroe" xr:uid="{00000000-0004-0000-0000-00002B000000}"/>
    <hyperlink ref="E14" location="Nassau!A1" display="Nassau" xr:uid="{00000000-0004-0000-0000-00002C000000}"/>
    <hyperlink ref="E15" location="Okaloosa!A1" display="Okaloosa" xr:uid="{00000000-0004-0000-0000-00002D000000}"/>
    <hyperlink ref="E16" location="Okeechobee!A1" display="Okeechobee" xr:uid="{00000000-0004-0000-0000-00002E000000}"/>
    <hyperlink ref="E17" location="Orange!A1" display="Orange" xr:uid="{00000000-0004-0000-0000-00002F000000}"/>
    <hyperlink ref="E18" location="Osceola!A1" display="Osceola" xr:uid="{00000000-0004-0000-0000-000030000000}"/>
    <hyperlink ref="E19" location="'Palm Beach'!A1" display="Palm Beach" xr:uid="{00000000-0004-0000-0000-000031000000}"/>
    <hyperlink ref="E20" location="Pasco!A1" display="Pasco" xr:uid="{00000000-0004-0000-0000-000032000000}"/>
    <hyperlink ref="E21" location="Pinellas!A1" display="Pinellas" xr:uid="{00000000-0004-0000-0000-000033000000}"/>
    <hyperlink ref="E22" location="Polk!A1" display="Polk" xr:uid="{00000000-0004-0000-0000-000034000000}"/>
    <hyperlink ref="E23" location="Putnam!A1" display="Putnam" xr:uid="{00000000-0004-0000-0000-000035000000}"/>
    <hyperlink ref="E24" location="'St. Johns'!A1" display="Saint Johns" xr:uid="{00000000-0004-0000-0000-000036000000}"/>
    <hyperlink ref="E25" location="'St. Lucie'!A1" display="Saint Lucie" xr:uid="{00000000-0004-0000-0000-000037000000}"/>
    <hyperlink ref="E26" location="'Santa Rosa'!A1" display="Santa Rosa" xr:uid="{00000000-0004-0000-0000-000038000000}"/>
    <hyperlink ref="E27" location="Sarasota!A1" display="Sarasota" xr:uid="{00000000-0004-0000-0000-000039000000}"/>
    <hyperlink ref="E28" location="Seminole!A1" display="Seminole" xr:uid="{00000000-0004-0000-0000-00003A000000}"/>
    <hyperlink ref="E29" location="Sumter!A1" display="Sumter" xr:uid="{00000000-0004-0000-0000-00003B000000}"/>
    <hyperlink ref="E30" location="Suwannee!A1" display="Suwannee" xr:uid="{00000000-0004-0000-0000-00003C000000}"/>
    <hyperlink ref="E31" location="Taylor!A1" display="Taylor" xr:uid="{00000000-0004-0000-0000-00003D000000}"/>
    <hyperlink ref="E32" location="Union!A1" display="Union" xr:uid="{00000000-0004-0000-0000-00003E000000}"/>
    <hyperlink ref="E33" location="Volusia!A1" display="Volusia" xr:uid="{00000000-0004-0000-0000-00003F000000}"/>
    <hyperlink ref="E34" location="Wakulla!A1" display="Wakulla" xr:uid="{00000000-0004-0000-0000-000040000000}"/>
    <hyperlink ref="E35" location="Walton!A1" display="Walton" xr:uid="{00000000-0004-0000-0000-000041000000}"/>
    <hyperlink ref="E36" location="Washington!A1" display="Washington" xr:uid="{00000000-0004-0000-0000-000042000000}"/>
    <hyperlink ref="E37" location="Statewide!A1" display="Statewide" xr:uid="{00000000-0004-0000-0000-000043000000}"/>
    <hyperlink ref="D44" r:id="rId1" xr:uid="{00000000-0004-0000-0000-000044000000}"/>
  </hyperlinks>
  <pageMargins left="0.41" right="0.42" top="1.05" bottom="0.75" header="0.3" footer="0.3"/>
  <pageSetup scale="79" orientation="landscape" r:id="rId2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rgb="FF92D050"/>
    <pageSetUpPr fitToPage="1"/>
  </sheetPr>
  <dimension ref="A1:N144"/>
  <sheetViews>
    <sheetView zoomScale="85" zoomScaleNormal="85" workbookViewId="0">
      <selection activeCell="M2" sqref="M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9.85546875" style="13" bestFit="1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32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8.140625" style="13" customWidth="1"/>
    <col min="15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x14ac:dyDescent="0.2">
      <c r="A2" s="8" t="s">
        <v>0</v>
      </c>
      <c r="B2" s="19">
        <v>2022</v>
      </c>
      <c r="C2" s="7">
        <v>1753417666</v>
      </c>
      <c r="D2" s="7">
        <v>1410810709</v>
      </c>
      <c r="E2" s="7">
        <v>150039425</v>
      </c>
      <c r="F2" s="7">
        <v>36190782</v>
      </c>
      <c r="G2" s="7">
        <v>73303488</v>
      </c>
      <c r="H2" s="7">
        <v>65189155</v>
      </c>
      <c r="I2" s="7">
        <v>2365316</v>
      </c>
      <c r="J2" s="7">
        <v>14948259</v>
      </c>
      <c r="K2" s="7">
        <v>342036425</v>
      </c>
      <c r="L2" s="7">
        <v>1068774284</v>
      </c>
      <c r="M2" s="20">
        <v>5.39</v>
      </c>
      <c r="N2" s="7">
        <v>5760693.3907599989</v>
      </c>
    </row>
    <row r="3" spans="1:14" x14ac:dyDescent="0.2">
      <c r="A3" s="8" t="s">
        <v>0</v>
      </c>
      <c r="B3" s="19">
        <v>2023</v>
      </c>
      <c r="C3" s="7">
        <v>2002230948</v>
      </c>
      <c r="D3" s="7">
        <v>1574752536</v>
      </c>
      <c r="E3" s="7">
        <v>151543703</v>
      </c>
      <c r="F3" s="7">
        <v>37125909</v>
      </c>
      <c r="G3" s="7">
        <v>75126755</v>
      </c>
      <c r="H3" s="7">
        <v>68140572</v>
      </c>
      <c r="I3" s="7">
        <v>2703555</v>
      </c>
      <c r="J3" s="7">
        <v>19870685</v>
      </c>
      <c r="K3" s="7">
        <v>354511179</v>
      </c>
      <c r="L3" s="7">
        <v>1220241357</v>
      </c>
      <c r="M3" s="20">
        <v>5.95</v>
      </c>
      <c r="N3" s="7">
        <v>7260436.0741500007</v>
      </c>
    </row>
    <row r="4" spans="1:14" s="44" customFormat="1" x14ac:dyDescent="0.2">
      <c r="A4" s="44" t="s">
        <v>9</v>
      </c>
      <c r="B4" s="49"/>
      <c r="C4" s="60">
        <v>0.14190189070445924</v>
      </c>
      <c r="D4" s="60">
        <v>0.11620398537816883</v>
      </c>
      <c r="E4" s="60">
        <v>1.0025884863261773E-2</v>
      </c>
      <c r="F4" s="60">
        <v>2.5838817188310548E-2</v>
      </c>
      <c r="G4" s="60">
        <v>2.4872854617777534E-2</v>
      </c>
      <c r="H4" s="60">
        <v>4.5274662633685007E-2</v>
      </c>
      <c r="I4" s="60">
        <v>0.14299949774152798</v>
      </c>
      <c r="J4" s="60">
        <v>0.32929761251795275</v>
      </c>
      <c r="K4" s="60">
        <v>3.6472004407132955E-2</v>
      </c>
      <c r="L4" s="60">
        <v>0.14172035692430637</v>
      </c>
      <c r="M4" s="60">
        <v>0.103896103896104</v>
      </c>
      <c r="N4" s="60">
        <v>0.26034065374761128</v>
      </c>
    </row>
    <row r="5" spans="1:14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x14ac:dyDescent="0.2">
      <c r="A6" s="8" t="s">
        <v>1</v>
      </c>
      <c r="B6" s="19">
        <v>2022</v>
      </c>
      <c r="C6" s="7">
        <v>100987120</v>
      </c>
      <c r="D6" s="7">
        <v>71338086</v>
      </c>
      <c r="E6" s="7">
        <v>4894715</v>
      </c>
      <c r="F6" s="7">
        <v>6585456</v>
      </c>
      <c r="G6" s="7">
        <v>6622840</v>
      </c>
      <c r="H6" s="7">
        <v>4506220</v>
      </c>
      <c r="I6" s="7">
        <v>0</v>
      </c>
      <c r="J6" s="7">
        <v>1034918</v>
      </c>
      <c r="K6" s="7">
        <v>23644149</v>
      </c>
      <c r="L6" s="7">
        <v>47693937</v>
      </c>
      <c r="M6" s="20">
        <v>5.5202999999999998</v>
      </c>
      <c r="N6" s="7">
        <v>263284.84042109997</v>
      </c>
    </row>
    <row r="7" spans="1:14" x14ac:dyDescent="0.2">
      <c r="A7" s="8" t="s">
        <v>1</v>
      </c>
      <c r="B7" s="19">
        <v>2023</v>
      </c>
      <c r="C7" s="7">
        <v>110008816</v>
      </c>
      <c r="D7" s="7">
        <v>77467001</v>
      </c>
      <c r="E7" s="7">
        <v>5083587</v>
      </c>
      <c r="F7" s="7">
        <v>6632136</v>
      </c>
      <c r="G7" s="7">
        <v>6639872</v>
      </c>
      <c r="H7" s="7">
        <v>4948438</v>
      </c>
      <c r="I7" s="7">
        <v>0</v>
      </c>
      <c r="J7" s="7">
        <v>1057811</v>
      </c>
      <c r="K7" s="7">
        <v>24361844</v>
      </c>
      <c r="L7" s="7">
        <v>53105157</v>
      </c>
      <c r="M7" s="20">
        <v>5.5479000000000003</v>
      </c>
      <c r="N7" s="7">
        <v>294622.10052030004</v>
      </c>
    </row>
    <row r="8" spans="1:14" s="44" customFormat="1" x14ac:dyDescent="0.2">
      <c r="A8" s="44" t="s">
        <v>9</v>
      </c>
      <c r="B8" s="49"/>
      <c r="C8" s="60">
        <v>8.9335115210731827E-2</v>
      </c>
      <c r="D8" s="60">
        <v>8.5913645061909849E-2</v>
      </c>
      <c r="E8" s="60">
        <v>3.8586924877137892E-2</v>
      </c>
      <c r="F8" s="60">
        <v>7.0883474128443039E-3</v>
      </c>
      <c r="G8" s="60">
        <v>2.5717063978595287E-3</v>
      </c>
      <c r="H8" s="60">
        <v>9.813502225812322E-2</v>
      </c>
      <c r="I8" s="64">
        <v>0</v>
      </c>
      <c r="J8" s="60">
        <v>2.2120593129117475E-2</v>
      </c>
      <c r="K8" s="60">
        <v>3.0354021199917154E-2</v>
      </c>
      <c r="L8" s="60">
        <v>0.11345718848917841</v>
      </c>
      <c r="M8" s="60">
        <v>4.9997282756372866E-3</v>
      </c>
      <c r="N8" s="60">
        <v>0.1190241718781795</v>
      </c>
    </row>
    <row r="9" spans="1:14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x14ac:dyDescent="0.2">
      <c r="A10" s="8" t="s">
        <v>2</v>
      </c>
      <c r="B10" s="19">
        <v>2022</v>
      </c>
      <c r="C10" s="7">
        <v>19959656068</v>
      </c>
      <c r="D10" s="7">
        <v>17321533390</v>
      </c>
      <c r="E10" s="7">
        <v>6568787660</v>
      </c>
      <c r="F10" s="7">
        <v>857752463</v>
      </c>
      <c r="G10" s="7">
        <v>444632210</v>
      </c>
      <c r="H10" s="7">
        <v>399606554</v>
      </c>
      <c r="I10" s="7">
        <v>15281335</v>
      </c>
      <c r="J10" s="7">
        <v>69480724</v>
      </c>
      <c r="K10" s="7">
        <v>8355540946</v>
      </c>
      <c r="L10" s="7">
        <v>8965992444</v>
      </c>
      <c r="M10" s="20">
        <v>5.5</v>
      </c>
      <c r="N10" s="7">
        <v>49312958.442000002</v>
      </c>
    </row>
    <row r="11" spans="1:14" x14ac:dyDescent="0.2">
      <c r="A11" s="8" t="s">
        <v>2</v>
      </c>
      <c r="B11" s="19">
        <v>2023</v>
      </c>
      <c r="C11" s="7">
        <v>21654975739</v>
      </c>
      <c r="D11" s="7">
        <v>18695881079</v>
      </c>
      <c r="E11" s="7">
        <v>6667708283</v>
      </c>
      <c r="F11" s="7">
        <v>896968188</v>
      </c>
      <c r="G11" s="7">
        <v>444923693</v>
      </c>
      <c r="H11" s="7">
        <v>407062690</v>
      </c>
      <c r="I11" s="7">
        <v>16317249</v>
      </c>
      <c r="J11" s="7">
        <v>84131628</v>
      </c>
      <c r="K11" s="7">
        <v>8517111731</v>
      </c>
      <c r="L11" s="7">
        <v>10178769348</v>
      </c>
      <c r="M11" s="20">
        <v>6.4297000000000004</v>
      </c>
      <c r="N11" s="7">
        <v>65446433.276835606</v>
      </c>
    </row>
    <row r="12" spans="1:14" s="44" customFormat="1" x14ac:dyDescent="0.2">
      <c r="A12" s="44" t="s">
        <v>9</v>
      </c>
      <c r="B12" s="49"/>
      <c r="C12" s="60">
        <v>8.4937318820738308E-2</v>
      </c>
      <c r="D12" s="60">
        <v>7.93433039706192E-2</v>
      </c>
      <c r="E12" s="60">
        <v>1.5059190237243869E-2</v>
      </c>
      <c r="F12" s="60">
        <v>4.5719163385252795E-2</v>
      </c>
      <c r="G12" s="60">
        <v>6.5555979401492304E-4</v>
      </c>
      <c r="H12" s="60">
        <v>1.8658692970285967E-2</v>
      </c>
      <c r="I12" s="60">
        <v>6.7789496140225974E-2</v>
      </c>
      <c r="J12" s="60">
        <v>0.21086285744518149</v>
      </c>
      <c r="K12" s="60">
        <v>1.9336962866222066E-2</v>
      </c>
      <c r="L12" s="60">
        <v>0.13526410060847024</v>
      </c>
      <c r="M12" s="60">
        <v>0.16903636363636371</v>
      </c>
      <c r="N12" s="60">
        <v>0.32716501594223302</v>
      </c>
    </row>
    <row r="13" spans="1:14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x14ac:dyDescent="0.2">
      <c r="A14" s="8" t="s">
        <v>3</v>
      </c>
      <c r="B14" s="19">
        <v>2022</v>
      </c>
      <c r="C14" s="7">
        <v>142268970</v>
      </c>
      <c r="D14" s="7">
        <v>113739611</v>
      </c>
      <c r="E14" s="7">
        <v>35605920</v>
      </c>
      <c r="F14" s="7">
        <v>5412791</v>
      </c>
      <c r="G14" s="7">
        <v>8337529</v>
      </c>
      <c r="H14" s="7">
        <v>5619018</v>
      </c>
      <c r="I14" s="7">
        <v>0</v>
      </c>
      <c r="J14" s="7">
        <v>1163341</v>
      </c>
      <c r="K14" s="7">
        <v>56138599</v>
      </c>
      <c r="L14" s="7">
        <v>57601012</v>
      </c>
      <c r="M14" s="20">
        <v>5.8593999999999999</v>
      </c>
      <c r="N14" s="7">
        <v>337507.36971280002</v>
      </c>
    </row>
    <row r="15" spans="1:14" x14ac:dyDescent="0.2">
      <c r="A15" s="8" t="s">
        <v>3</v>
      </c>
      <c r="B15" s="19">
        <v>2023</v>
      </c>
      <c r="C15" s="7">
        <v>158855042</v>
      </c>
      <c r="D15" s="7">
        <v>124952416</v>
      </c>
      <c r="E15" s="7">
        <v>35586444</v>
      </c>
      <c r="F15" s="7">
        <v>3664880</v>
      </c>
      <c r="G15" s="7">
        <v>8616267</v>
      </c>
      <c r="H15" s="7">
        <v>6115974</v>
      </c>
      <c r="I15" s="7">
        <v>0</v>
      </c>
      <c r="J15" s="7">
        <v>1505130</v>
      </c>
      <c r="K15" s="7">
        <v>55488695</v>
      </c>
      <c r="L15" s="7">
        <v>69463721</v>
      </c>
      <c r="M15" s="20">
        <v>5.8593999999999999</v>
      </c>
      <c r="N15" s="7">
        <v>407015.72682739998</v>
      </c>
    </row>
    <row r="16" spans="1:14" s="44" customFormat="1" x14ac:dyDescent="0.2">
      <c r="A16" s="44" t="s">
        <v>9</v>
      </c>
      <c r="B16" s="49"/>
      <c r="C16" s="60">
        <v>0.11658249862918105</v>
      </c>
      <c r="D16" s="60">
        <v>9.8583113670047628E-2</v>
      </c>
      <c r="E16" s="60">
        <v>-5.46987691934375E-4</v>
      </c>
      <c r="F16" s="60">
        <v>-0.32292231493881807</v>
      </c>
      <c r="G16" s="60">
        <v>3.3431727793690434E-2</v>
      </c>
      <c r="H16" s="60">
        <v>8.8441788227053203E-2</v>
      </c>
      <c r="I16" s="64">
        <v>0</v>
      </c>
      <c r="J16" s="60">
        <v>0.29379949645030995</v>
      </c>
      <c r="K16" s="60">
        <v>-1.1576776256920839E-2</v>
      </c>
      <c r="L16" s="60">
        <v>0.20594619066762229</v>
      </c>
      <c r="M16" s="60">
        <v>0</v>
      </c>
      <c r="N16" s="60">
        <v>0.20594619066762215</v>
      </c>
    </row>
    <row r="17" spans="1:14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x14ac:dyDescent="0.2">
      <c r="A18" s="8" t="s">
        <v>4</v>
      </c>
      <c r="B18" s="19">
        <v>2022</v>
      </c>
      <c r="C18" s="7">
        <v>721549643</v>
      </c>
      <c r="D18" s="7">
        <v>567844305</v>
      </c>
      <c r="E18" s="7">
        <v>22887363</v>
      </c>
      <c r="F18" s="7">
        <v>29076041</v>
      </c>
      <c r="G18" s="7">
        <v>51371367</v>
      </c>
      <c r="H18" s="7">
        <v>45256168</v>
      </c>
      <c r="I18" s="7">
        <v>2144907</v>
      </c>
      <c r="J18" s="7">
        <v>8666233</v>
      </c>
      <c r="K18" s="7">
        <v>159402079</v>
      </c>
      <c r="L18" s="7">
        <v>408442226</v>
      </c>
      <c r="M18" s="20">
        <v>5.99</v>
      </c>
      <c r="N18" s="7">
        <v>2446568.9337400002</v>
      </c>
    </row>
    <row r="19" spans="1:14" x14ac:dyDescent="0.2">
      <c r="A19" s="8" t="s">
        <v>4</v>
      </c>
      <c r="B19" s="19">
        <v>2023</v>
      </c>
      <c r="C19" s="7">
        <v>852667807</v>
      </c>
      <c r="D19" s="7">
        <v>645314443</v>
      </c>
      <c r="E19" s="7">
        <v>22841887</v>
      </c>
      <c r="F19" s="7">
        <v>29272321</v>
      </c>
      <c r="G19" s="7">
        <v>54046419</v>
      </c>
      <c r="H19" s="7">
        <v>48465713</v>
      </c>
      <c r="I19" s="7">
        <v>2264508</v>
      </c>
      <c r="J19" s="7">
        <v>14701365</v>
      </c>
      <c r="K19" s="7">
        <v>171592213</v>
      </c>
      <c r="L19" s="7">
        <v>473722230</v>
      </c>
      <c r="M19" s="20">
        <v>6.99</v>
      </c>
      <c r="N19" s="7">
        <v>3311318.3877000003</v>
      </c>
    </row>
    <row r="20" spans="1:14" s="44" customFormat="1" x14ac:dyDescent="0.2">
      <c r="A20" s="44" t="s">
        <v>9</v>
      </c>
      <c r="B20" s="49"/>
      <c r="C20" s="60">
        <v>0.18171745391605718</v>
      </c>
      <c r="D20" s="60">
        <v>0.13642848456497245</v>
      </c>
      <c r="E20" s="60">
        <v>-1.9869479939650541E-3</v>
      </c>
      <c r="F20" s="60">
        <v>6.7505751556754239E-3</v>
      </c>
      <c r="G20" s="60">
        <v>5.2072821032774934E-2</v>
      </c>
      <c r="H20" s="60">
        <v>7.0919504276190592E-2</v>
      </c>
      <c r="I20" s="60">
        <v>5.5760459544399829E-2</v>
      </c>
      <c r="J20" s="60">
        <v>0.69639623121141558</v>
      </c>
      <c r="K20" s="60">
        <v>7.6474121771021572E-2</v>
      </c>
      <c r="L20" s="60">
        <v>0.15982677559885788</v>
      </c>
      <c r="M20" s="60">
        <v>0.1669449081803005</v>
      </c>
      <c r="N20" s="60">
        <v>0.35345395015626319</v>
      </c>
    </row>
    <row r="21" spans="1:14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x14ac:dyDescent="0.2">
      <c r="A22" s="8" t="s">
        <v>5</v>
      </c>
      <c r="B22" s="19">
        <v>2022</v>
      </c>
      <c r="C22" s="7">
        <v>26521611</v>
      </c>
      <c r="D22" s="7">
        <v>17268082</v>
      </c>
      <c r="E22" s="42">
        <v>609379</v>
      </c>
      <c r="F22" s="42">
        <v>653421</v>
      </c>
      <c r="G22" s="42">
        <v>2031918</v>
      </c>
      <c r="H22" s="42">
        <v>1256547</v>
      </c>
      <c r="I22" s="42">
        <v>0</v>
      </c>
      <c r="J22" s="7">
        <v>359674</v>
      </c>
      <c r="K22" s="7">
        <v>4910939</v>
      </c>
      <c r="L22" s="7">
        <v>12357143</v>
      </c>
      <c r="M22" s="20">
        <v>6.5410000000000004</v>
      </c>
      <c r="N22" s="7">
        <v>80828.072362999999</v>
      </c>
    </row>
    <row r="23" spans="1:14" x14ac:dyDescent="0.2">
      <c r="A23" s="8" t="s">
        <v>5</v>
      </c>
      <c r="B23" s="19">
        <v>2023</v>
      </c>
      <c r="C23" s="7">
        <v>32763015</v>
      </c>
      <c r="D23" s="7">
        <v>19206155</v>
      </c>
      <c r="E23" s="42">
        <v>605886</v>
      </c>
      <c r="F23" s="42">
        <v>696619</v>
      </c>
      <c r="G23" s="42">
        <v>2083625</v>
      </c>
      <c r="H23" s="42">
        <v>1417477</v>
      </c>
      <c r="I23" s="42">
        <v>0</v>
      </c>
      <c r="J23" s="7">
        <v>428192</v>
      </c>
      <c r="K23" s="7">
        <v>5231799</v>
      </c>
      <c r="L23" s="7">
        <v>13974356</v>
      </c>
      <c r="M23" s="20">
        <v>6.5410000000000004</v>
      </c>
      <c r="N23" s="7">
        <v>91406.262596</v>
      </c>
    </row>
    <row r="24" spans="1:14" s="44" customFormat="1" x14ac:dyDescent="0.2">
      <c r="A24" s="44" t="s">
        <v>9</v>
      </c>
      <c r="B24" s="49"/>
      <c r="C24" s="60">
        <v>0.23533276315680823</v>
      </c>
      <c r="D24" s="60">
        <v>0.11223441028366671</v>
      </c>
      <c r="E24" s="60">
        <v>-5.7320649382404058E-3</v>
      </c>
      <c r="F24" s="60">
        <v>6.611051680310244E-2</v>
      </c>
      <c r="G24" s="60">
        <v>2.5447385179913757E-2</v>
      </c>
      <c r="H24" s="60">
        <v>0.12807320378784082</v>
      </c>
      <c r="I24" s="64">
        <v>0</v>
      </c>
      <c r="J24" s="60">
        <v>0.19050028637043545</v>
      </c>
      <c r="K24" s="60">
        <v>6.5335773871351283E-2</v>
      </c>
      <c r="L24" s="60">
        <v>0.13087272681071993</v>
      </c>
      <c r="M24" s="60">
        <v>0</v>
      </c>
      <c r="N24" s="60">
        <v>0.13087272681071993</v>
      </c>
    </row>
    <row r="25" spans="1:14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ht="17.25" customHeight="1" x14ac:dyDescent="0.2">
      <c r="A26" s="8" t="s">
        <v>6</v>
      </c>
      <c r="B26" s="19">
        <v>2022</v>
      </c>
      <c r="C26" s="7">
        <v>75776659</v>
      </c>
      <c r="D26" s="7">
        <v>56406482</v>
      </c>
      <c r="E26" s="7">
        <v>2159626</v>
      </c>
      <c r="F26" s="7">
        <v>4563744</v>
      </c>
      <c r="G26" s="7">
        <v>4630934</v>
      </c>
      <c r="H26" s="7">
        <v>3604641</v>
      </c>
      <c r="I26" s="7">
        <v>476204</v>
      </c>
      <c r="J26" s="7">
        <v>324261</v>
      </c>
      <c r="K26" s="7">
        <v>15759410</v>
      </c>
      <c r="L26" s="7">
        <v>40647072</v>
      </c>
      <c r="M26" s="20">
        <v>5.2281000000000004</v>
      </c>
      <c r="N26" s="7">
        <v>212506.95712320003</v>
      </c>
    </row>
    <row r="27" spans="1:14" x14ac:dyDescent="0.2">
      <c r="A27" s="8" t="s">
        <v>6</v>
      </c>
      <c r="B27" s="19">
        <v>2023</v>
      </c>
      <c r="C27" s="7">
        <v>80631773</v>
      </c>
      <c r="D27" s="7">
        <v>60438185</v>
      </c>
      <c r="E27" s="7">
        <v>2202383</v>
      </c>
      <c r="F27" s="7">
        <v>4623209</v>
      </c>
      <c r="G27" s="7">
        <v>4629422</v>
      </c>
      <c r="H27" s="7">
        <v>3762144</v>
      </c>
      <c r="I27" s="7">
        <v>491904</v>
      </c>
      <c r="J27" s="7">
        <v>367992</v>
      </c>
      <c r="K27" s="7">
        <v>16077054</v>
      </c>
      <c r="L27" s="7">
        <v>44361131</v>
      </c>
      <c r="M27" s="20">
        <v>5.2</v>
      </c>
      <c r="N27" s="7">
        <v>230677.8812</v>
      </c>
    </row>
    <row r="28" spans="1:14" s="44" customFormat="1" x14ac:dyDescent="0.2">
      <c r="A28" s="44" t="s">
        <v>9</v>
      </c>
      <c r="B28" s="49"/>
      <c r="C28" s="60">
        <v>6.4071365299966571E-2</v>
      </c>
      <c r="D28" s="60">
        <v>7.1475881087567208E-2</v>
      </c>
      <c r="E28" s="60">
        <v>1.9798335452527429E-2</v>
      </c>
      <c r="F28" s="60">
        <v>1.3029871964772783E-2</v>
      </c>
      <c r="G28" s="60">
        <v>-3.2650001058101888E-4</v>
      </c>
      <c r="H28" s="60">
        <v>4.3694503835472104E-2</v>
      </c>
      <c r="I28" s="60">
        <v>3.296906367859153E-2</v>
      </c>
      <c r="J28" s="60">
        <v>0.13486358211440783</v>
      </c>
      <c r="K28" s="60">
        <v>2.0155830706860219E-2</v>
      </c>
      <c r="L28" s="60">
        <v>9.1373346645977349E-2</v>
      </c>
      <c r="M28" s="60">
        <v>-5.374801553145547E-3</v>
      </c>
      <c r="N28" s="60">
        <v>8.5507431487362812E-2</v>
      </c>
    </row>
    <row r="29" spans="1:14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x14ac:dyDescent="0.2">
      <c r="A30" s="8" t="s">
        <v>7</v>
      </c>
      <c r="B30" s="19">
        <v>2022</v>
      </c>
      <c r="C30" s="7">
        <v>1293041116</v>
      </c>
      <c r="D30" s="7">
        <v>823619755</v>
      </c>
      <c r="E30" s="7">
        <v>84869304</v>
      </c>
      <c r="F30" s="7">
        <v>24889733</v>
      </c>
      <c r="G30" s="7">
        <v>55533928</v>
      </c>
      <c r="H30" s="7">
        <v>50577977</v>
      </c>
      <c r="I30" s="7">
        <v>0</v>
      </c>
      <c r="J30" s="7">
        <v>12998092</v>
      </c>
      <c r="K30" s="7">
        <v>228869034</v>
      </c>
      <c r="L30" s="7">
        <v>594750721</v>
      </c>
      <c r="M30" s="20">
        <v>5.9244000000000003</v>
      </c>
      <c r="N30" s="7">
        <v>3523541.1714924001</v>
      </c>
    </row>
    <row r="31" spans="1:14" x14ac:dyDescent="0.2">
      <c r="A31" s="8" t="s">
        <v>7</v>
      </c>
      <c r="B31" s="19">
        <v>2023</v>
      </c>
      <c r="C31" s="7">
        <v>1475334172</v>
      </c>
      <c r="D31" s="7">
        <v>930831606</v>
      </c>
      <c r="E31" s="7">
        <v>87221037</v>
      </c>
      <c r="F31" s="7">
        <v>24009793</v>
      </c>
      <c r="G31" s="7">
        <v>58169506</v>
      </c>
      <c r="H31" s="7">
        <v>53833826</v>
      </c>
      <c r="I31" s="7">
        <v>0</v>
      </c>
      <c r="J31" s="7">
        <v>17119144</v>
      </c>
      <c r="K31" s="7">
        <v>240353306</v>
      </c>
      <c r="L31" s="7">
        <v>690478300</v>
      </c>
      <c r="M31" s="20">
        <v>5.9</v>
      </c>
      <c r="N31" s="7">
        <v>4073821.9700000007</v>
      </c>
    </row>
    <row r="32" spans="1:14" s="44" customFormat="1" x14ac:dyDescent="0.2">
      <c r="A32" s="44" t="s">
        <v>9</v>
      </c>
      <c r="B32" s="49"/>
      <c r="C32" s="60">
        <v>0.14098009239174109</v>
      </c>
      <c r="D32" s="60">
        <v>0.13017153892817931</v>
      </c>
      <c r="E32" s="60">
        <v>2.7710054037912223E-2</v>
      </c>
      <c r="F32" s="60">
        <v>-3.5353533121468196E-2</v>
      </c>
      <c r="G32" s="60">
        <v>4.7458879551974066E-2</v>
      </c>
      <c r="H32" s="60">
        <v>6.4372859357344409E-2</v>
      </c>
      <c r="I32" s="64">
        <v>0</v>
      </c>
      <c r="J32" s="60">
        <v>0.31705053326288196</v>
      </c>
      <c r="K32" s="60">
        <v>5.0178356587986472E-2</v>
      </c>
      <c r="L32" s="60">
        <v>0.16095412013800653</v>
      </c>
      <c r="M32" s="60">
        <v>-4.1185605293362999E-3</v>
      </c>
      <c r="N32" s="60">
        <v>0.15617266032243593</v>
      </c>
    </row>
    <row r="33" spans="1:14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x14ac:dyDescent="0.2">
      <c r="A34" s="8" t="s">
        <v>8</v>
      </c>
      <c r="B34" s="19">
        <v>2022</v>
      </c>
      <c r="C34" s="7">
        <v>59991621</v>
      </c>
      <c r="D34" s="7">
        <v>50056074</v>
      </c>
      <c r="E34" s="7">
        <v>5827747</v>
      </c>
      <c r="F34" s="7">
        <v>2099837</v>
      </c>
      <c r="G34" s="7">
        <v>4743424</v>
      </c>
      <c r="H34" s="7">
        <v>1891495</v>
      </c>
      <c r="I34" s="7">
        <v>0</v>
      </c>
      <c r="J34" s="7">
        <v>527777</v>
      </c>
      <c r="K34" s="7">
        <v>15090280</v>
      </c>
      <c r="L34" s="7">
        <v>34965794</v>
      </c>
      <c r="M34" s="20">
        <v>6.4</v>
      </c>
      <c r="N34" s="7">
        <v>223781.08160000003</v>
      </c>
    </row>
    <row r="35" spans="1:14" x14ac:dyDescent="0.2">
      <c r="A35" s="8" t="s">
        <v>8</v>
      </c>
      <c r="B35" s="19">
        <v>2023</v>
      </c>
      <c r="C35" s="7">
        <v>65155964</v>
      </c>
      <c r="D35" s="7">
        <v>53020611</v>
      </c>
      <c r="E35" s="7">
        <v>5822547</v>
      </c>
      <c r="F35" s="7">
        <v>2083043</v>
      </c>
      <c r="G35" s="7">
        <v>4795413</v>
      </c>
      <c r="H35" s="7">
        <v>2095845</v>
      </c>
      <c r="I35" s="7">
        <v>0</v>
      </c>
      <c r="J35" s="7">
        <v>675816</v>
      </c>
      <c r="K35" s="7">
        <v>15472664</v>
      </c>
      <c r="L35" s="7">
        <v>37547947</v>
      </c>
      <c r="M35" s="20">
        <v>6.4</v>
      </c>
      <c r="N35" s="7">
        <v>240306.86080000002</v>
      </c>
    </row>
    <row r="36" spans="1:14" s="44" customFormat="1" x14ac:dyDescent="0.2">
      <c r="A36" s="44" t="s">
        <v>9</v>
      </c>
      <c r="B36" s="49"/>
      <c r="C36" s="60">
        <v>8.6084405020494442E-2</v>
      </c>
      <c r="D36" s="60">
        <v>5.9224321108363391E-2</v>
      </c>
      <c r="E36" s="60">
        <v>-8.9228307268658029E-4</v>
      </c>
      <c r="F36" s="60">
        <v>-7.9977636359393617E-3</v>
      </c>
      <c r="G36" s="60">
        <v>1.0960226199471099E-2</v>
      </c>
      <c r="H36" s="60">
        <v>0.10803623588748583</v>
      </c>
      <c r="I36" s="64">
        <v>0</v>
      </c>
      <c r="J36" s="60">
        <v>0.28049536073000531</v>
      </c>
      <c r="K36" s="60">
        <v>2.5339755127141445E-2</v>
      </c>
      <c r="L36" s="60">
        <v>7.3847972678669896E-2</v>
      </c>
      <c r="M36" s="60">
        <v>0</v>
      </c>
      <c r="N36" s="60">
        <v>7.384797267866984E-2</v>
      </c>
    </row>
    <row r="38" spans="1:14" ht="15" x14ac:dyDescent="0.25">
      <c r="A38" s="1" t="s">
        <v>10</v>
      </c>
      <c r="B38" s="19">
        <v>2022</v>
      </c>
      <c r="C38" s="13">
        <v>24133210474</v>
      </c>
      <c r="D38" s="13">
        <v>20432616494</v>
      </c>
      <c r="E38" s="13">
        <v>6875681139</v>
      </c>
      <c r="F38" s="13">
        <v>967224268</v>
      </c>
      <c r="G38" s="13">
        <v>651207638</v>
      </c>
      <c r="H38" s="13">
        <v>577507775</v>
      </c>
      <c r="I38" s="13">
        <v>20267762</v>
      </c>
      <c r="J38" s="13">
        <v>109503279</v>
      </c>
      <c r="K38" s="13">
        <v>9201391861</v>
      </c>
      <c r="L38" s="13">
        <v>11231224633</v>
      </c>
      <c r="M38" s="13"/>
      <c r="N38" s="13">
        <v>62161670.259212494</v>
      </c>
    </row>
    <row r="39" spans="1:14" ht="15" x14ac:dyDescent="0.25">
      <c r="A39" s="1"/>
      <c r="B39" s="19">
        <v>2023</v>
      </c>
      <c r="C39" s="13">
        <v>26432623276</v>
      </c>
      <c r="D39" s="13">
        <v>22181864032</v>
      </c>
      <c r="E39" s="13">
        <v>6978615757</v>
      </c>
      <c r="F39" s="13">
        <v>1005076098</v>
      </c>
      <c r="G39" s="13">
        <v>659030972</v>
      </c>
      <c r="H39" s="13">
        <v>595842679</v>
      </c>
      <c r="I39" s="13">
        <v>21777216</v>
      </c>
      <c r="J39" s="13">
        <v>139857763</v>
      </c>
      <c r="K39" s="13">
        <v>9400200485</v>
      </c>
      <c r="L39" s="13">
        <v>12781663547</v>
      </c>
      <c r="M39" s="13"/>
      <c r="N39" s="13">
        <v>81356038.540629297</v>
      </c>
    </row>
    <row r="40" spans="1:14" s="44" customFormat="1" ht="15" x14ac:dyDescent="0.25">
      <c r="A40" s="48" t="s">
        <v>9</v>
      </c>
      <c r="B40" s="49"/>
      <c r="C40" s="60">
        <v>9.5280021051375674E-2</v>
      </c>
      <c r="D40" s="60">
        <v>8.5610550098351987E-2</v>
      </c>
      <c r="E40" s="60">
        <v>1.4970824841794631E-2</v>
      </c>
      <c r="F40" s="60">
        <v>3.9134491608930559E-2</v>
      </c>
      <c r="G40" s="60">
        <v>1.2013578378821164E-2</v>
      </c>
      <c r="H40" s="60">
        <v>3.1748324081004795E-2</v>
      </c>
      <c r="I40" s="60">
        <v>7.4475613044992339E-2</v>
      </c>
      <c r="J40" s="60">
        <v>0.27720159868454713</v>
      </c>
      <c r="K40" s="60">
        <v>2.1606364233073064E-2</v>
      </c>
      <c r="L40" s="60">
        <v>0.13804718226759022</v>
      </c>
      <c r="M40" s="60"/>
      <c r="N40" s="60">
        <v>0.3087814114610628</v>
      </c>
    </row>
    <row r="42" spans="1:14" ht="15" x14ac:dyDescent="0.25">
      <c r="K42" s="15" t="s">
        <v>465</v>
      </c>
      <c r="L42" s="16">
        <v>2022</v>
      </c>
      <c r="M42" s="63">
        <v>5.8170222222222225</v>
      </c>
    </row>
    <row r="43" spans="1:14" ht="15" x14ac:dyDescent="0.25">
      <c r="K43" s="15"/>
      <c r="L43" s="16">
        <v>2023</v>
      </c>
      <c r="M43" s="63">
        <v>6.0908888888888884</v>
      </c>
    </row>
    <row r="44" spans="1:14" s="44" customFormat="1" ht="15" x14ac:dyDescent="0.25">
      <c r="B44" s="49"/>
      <c r="I44" s="50"/>
      <c r="J44" s="46"/>
      <c r="K44" s="48" t="s">
        <v>466</v>
      </c>
      <c r="L44" s="48"/>
      <c r="M44" s="60">
        <v>4.7080216682074683E-2</v>
      </c>
    </row>
    <row r="48" spans="1:14" s="44" customFormat="1" x14ac:dyDescent="0.2">
      <c r="B48" s="49"/>
      <c r="I48" s="50"/>
      <c r="J48" s="46"/>
    </row>
    <row r="52" spans="2:10" s="44" customFormat="1" x14ac:dyDescent="0.2">
      <c r="B52" s="49"/>
      <c r="I52" s="50"/>
      <c r="J52" s="46"/>
    </row>
    <row r="56" spans="2:10" s="44" customFormat="1" x14ac:dyDescent="0.2">
      <c r="B56" s="49"/>
      <c r="I56" s="50"/>
      <c r="J56" s="46"/>
    </row>
    <row r="60" spans="2:10" s="44" customFormat="1" x14ac:dyDescent="0.2">
      <c r="B60" s="49"/>
      <c r="I60" s="50"/>
      <c r="J60" s="46"/>
    </row>
    <row r="64" spans="2:10" s="44" customFormat="1" x14ac:dyDescent="0.2">
      <c r="B64" s="49"/>
      <c r="I64" s="50"/>
      <c r="J64" s="46"/>
    </row>
    <row r="68" spans="2:10" s="44" customFormat="1" x14ac:dyDescent="0.2">
      <c r="B68" s="49"/>
      <c r="I68" s="50"/>
      <c r="J68" s="46"/>
    </row>
    <row r="72" spans="2:10" s="44" customFormat="1" x14ac:dyDescent="0.2">
      <c r="B72" s="49"/>
      <c r="I72" s="50"/>
      <c r="J72" s="46"/>
    </row>
    <row r="76" spans="2:10" s="44" customFormat="1" x14ac:dyDescent="0.2">
      <c r="B76" s="49"/>
      <c r="I76" s="50"/>
      <c r="J76" s="46"/>
    </row>
    <row r="80" spans="2:10" s="44" customFormat="1" x14ac:dyDescent="0.2">
      <c r="B80" s="49"/>
      <c r="I80" s="50"/>
      <c r="J80" s="46"/>
    </row>
    <row r="84" spans="2:10" s="44" customFormat="1" x14ac:dyDescent="0.2">
      <c r="B84" s="49"/>
      <c r="I84" s="50"/>
      <c r="J84" s="46"/>
    </row>
    <row r="88" spans="2:10" s="44" customFormat="1" x14ac:dyDescent="0.2">
      <c r="B88" s="49"/>
      <c r="I88" s="50"/>
      <c r="J88" s="46"/>
    </row>
    <row r="92" spans="2:10" s="44" customFormat="1" x14ac:dyDescent="0.2">
      <c r="B92" s="49"/>
      <c r="I92" s="50"/>
      <c r="J92" s="46"/>
    </row>
    <row r="96" spans="2:10" s="44" customFormat="1" x14ac:dyDescent="0.2">
      <c r="B96" s="49"/>
      <c r="I96" s="50"/>
      <c r="J96" s="46"/>
    </row>
    <row r="100" spans="2:10" s="44" customFormat="1" x14ac:dyDescent="0.2">
      <c r="B100" s="49"/>
      <c r="I100" s="50"/>
      <c r="J100" s="46"/>
    </row>
    <row r="104" spans="2:10" s="44" customFormat="1" x14ac:dyDescent="0.2">
      <c r="B104" s="49"/>
      <c r="I104" s="50"/>
      <c r="J104" s="46"/>
    </row>
    <row r="108" spans="2:10" s="44" customFormat="1" x14ac:dyDescent="0.2">
      <c r="B108" s="49"/>
      <c r="I108" s="50"/>
      <c r="J108" s="46"/>
    </row>
    <row r="112" spans="2:10" s="44" customFormat="1" x14ac:dyDescent="0.2">
      <c r="B112" s="49"/>
      <c r="I112" s="50"/>
      <c r="J112" s="46"/>
    </row>
    <row r="116" spans="2:10" s="44" customFormat="1" x14ac:dyDescent="0.2">
      <c r="B116" s="49"/>
      <c r="I116" s="50"/>
      <c r="J116" s="46"/>
    </row>
    <row r="120" spans="2:10" s="44" customFormat="1" x14ac:dyDescent="0.2">
      <c r="B120" s="49"/>
      <c r="I120" s="50"/>
      <c r="J120" s="46"/>
    </row>
    <row r="124" spans="2:10" s="44" customFormat="1" x14ac:dyDescent="0.2">
      <c r="B124" s="49"/>
      <c r="I124" s="50"/>
      <c r="J124" s="46"/>
    </row>
    <row r="128" spans="2:10" s="44" customFormat="1" x14ac:dyDescent="0.2">
      <c r="B128" s="49"/>
      <c r="I128" s="50"/>
      <c r="J128" s="46"/>
    </row>
    <row r="132" spans="2:10" s="44" customFormat="1" x14ac:dyDescent="0.2">
      <c r="B132" s="49"/>
      <c r="I132" s="50"/>
      <c r="J132" s="46"/>
    </row>
    <row r="136" spans="2:10" s="44" customFormat="1" x14ac:dyDescent="0.2">
      <c r="B136" s="49"/>
      <c r="I136" s="50"/>
      <c r="J136" s="46"/>
    </row>
    <row r="140" spans="2:10" s="44" customFormat="1" x14ac:dyDescent="0.2">
      <c r="B140" s="49"/>
      <c r="I140" s="50"/>
      <c r="J140" s="46"/>
    </row>
    <row r="144" spans="2:10" s="44" customFormat="1" x14ac:dyDescent="0.2">
      <c r="B144" s="49"/>
      <c r="I144" s="50"/>
      <c r="J144" s="46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</v>
      </c>
      <c r="B2" s="19">
        <v>2022</v>
      </c>
      <c r="C2" s="7">
        <v>650191219</v>
      </c>
      <c r="D2" s="7">
        <v>533691166</v>
      </c>
      <c r="E2" s="7">
        <v>35699970</v>
      </c>
      <c r="F2" s="7">
        <v>53452071</v>
      </c>
      <c r="G2" s="7">
        <v>35371894</v>
      </c>
      <c r="H2" s="7">
        <v>31566494</v>
      </c>
      <c r="I2" s="7">
        <v>4117294</v>
      </c>
      <c r="J2" s="7">
        <v>10189857</v>
      </c>
      <c r="K2" s="7">
        <v>170397580</v>
      </c>
      <c r="L2" s="7">
        <v>363293586</v>
      </c>
      <c r="M2" s="20">
        <v>3.6</v>
      </c>
      <c r="N2" s="57">
        <v>1307856.9096000001</v>
      </c>
    </row>
    <row r="3" spans="1:14" s="21" customFormat="1" x14ac:dyDescent="0.2">
      <c r="A3" s="8" t="s">
        <v>23</v>
      </c>
      <c r="B3" s="19">
        <v>2023</v>
      </c>
      <c r="C3" s="7">
        <v>696501586</v>
      </c>
      <c r="D3" s="7">
        <v>572058765</v>
      </c>
      <c r="E3" s="7">
        <v>36408889</v>
      </c>
      <c r="F3" s="7">
        <v>54930868</v>
      </c>
      <c r="G3" s="7">
        <v>35796776</v>
      </c>
      <c r="H3" s="7">
        <v>32301149</v>
      </c>
      <c r="I3" s="7">
        <v>4706754</v>
      </c>
      <c r="J3" s="7">
        <v>14070439</v>
      </c>
      <c r="K3" s="7">
        <v>178214875</v>
      </c>
      <c r="L3" s="7">
        <v>393843890</v>
      </c>
      <c r="M3" s="20">
        <v>3.6</v>
      </c>
      <c r="N3" s="57">
        <v>1417838.004</v>
      </c>
    </row>
    <row r="4" spans="1:14" s="44" customFormat="1" x14ac:dyDescent="0.2">
      <c r="A4" s="44" t="s">
        <v>9</v>
      </c>
      <c r="B4" s="49"/>
      <c r="C4" s="60">
        <v>7.1225765046820794E-2</v>
      </c>
      <c r="D4" s="60">
        <v>7.1891013837766984E-2</v>
      </c>
      <c r="E4" s="60">
        <v>1.9857691757163943E-2</v>
      </c>
      <c r="F4" s="60">
        <v>2.7665850402690664E-2</v>
      </c>
      <c r="G4" s="60">
        <v>1.2011853252754856E-2</v>
      </c>
      <c r="H4" s="60">
        <v>2.3273252962460765E-2</v>
      </c>
      <c r="I4" s="60">
        <v>0.14316684696307819</v>
      </c>
      <c r="J4" s="60">
        <v>0.38082791544572214</v>
      </c>
      <c r="K4" s="60">
        <v>4.587679590285261E-2</v>
      </c>
      <c r="L4" s="60">
        <v>8.4092604926969447E-2</v>
      </c>
      <c r="M4" s="60">
        <v>0</v>
      </c>
      <c r="N4" s="60">
        <v>8.4092604926969308E-2</v>
      </c>
    </row>
    <row r="6" spans="1:14" ht="15" x14ac:dyDescent="0.25">
      <c r="A6" s="1" t="s">
        <v>10</v>
      </c>
      <c r="B6" s="19">
        <v>2022</v>
      </c>
      <c r="C6" s="13">
        <v>650191219</v>
      </c>
      <c r="D6" s="13">
        <v>533691166</v>
      </c>
      <c r="E6" s="13">
        <v>35699970</v>
      </c>
      <c r="F6" s="13">
        <v>53452071</v>
      </c>
      <c r="G6" s="13">
        <v>35371894</v>
      </c>
      <c r="H6" s="13">
        <v>31566494</v>
      </c>
      <c r="I6" s="13">
        <v>4117294</v>
      </c>
      <c r="J6" s="13">
        <v>10189857</v>
      </c>
      <c r="K6" s="13">
        <v>170397580</v>
      </c>
      <c r="L6" s="13">
        <v>363293586</v>
      </c>
      <c r="M6" s="13"/>
      <c r="N6" s="13">
        <v>1307856.9096000001</v>
      </c>
    </row>
    <row r="7" spans="1:14" ht="15" x14ac:dyDescent="0.25">
      <c r="A7" s="1"/>
      <c r="B7" s="19">
        <v>2023</v>
      </c>
      <c r="C7" s="13">
        <v>696501586</v>
      </c>
      <c r="D7" s="13">
        <v>572058765</v>
      </c>
      <c r="E7" s="13">
        <v>36408889</v>
      </c>
      <c r="F7" s="13">
        <v>54930868</v>
      </c>
      <c r="G7" s="13">
        <v>35796776</v>
      </c>
      <c r="H7" s="13">
        <v>32301149</v>
      </c>
      <c r="I7" s="13">
        <v>4706754</v>
      </c>
      <c r="J7" s="13">
        <v>14070439</v>
      </c>
      <c r="K7" s="13">
        <v>178214875</v>
      </c>
      <c r="L7" s="13">
        <v>393843890</v>
      </c>
      <c r="M7" s="13"/>
      <c r="N7" s="13">
        <v>1417838.004</v>
      </c>
    </row>
    <row r="8" spans="1:14" s="44" customFormat="1" ht="15" x14ac:dyDescent="0.25">
      <c r="A8" s="48" t="s">
        <v>9</v>
      </c>
      <c r="B8" s="49"/>
      <c r="C8" s="60">
        <v>7.1225765046820794E-2</v>
      </c>
      <c r="D8" s="60">
        <v>7.1891013837766984E-2</v>
      </c>
      <c r="E8" s="60">
        <v>1.9857691757163943E-2</v>
      </c>
      <c r="F8" s="60">
        <v>2.7665850402690664E-2</v>
      </c>
      <c r="G8" s="60">
        <v>1.2011853252754856E-2</v>
      </c>
      <c r="H8" s="60">
        <v>2.3273252962460765E-2</v>
      </c>
      <c r="I8" s="60">
        <v>0.14316684696307819</v>
      </c>
      <c r="J8" s="60">
        <v>0.38082791544572214</v>
      </c>
      <c r="K8" s="60">
        <v>4.587679590285261E-2</v>
      </c>
      <c r="L8" s="60">
        <v>8.4092604926969447E-2</v>
      </c>
      <c r="M8" s="60"/>
      <c r="N8" s="60">
        <v>8.4092604926969308E-2</v>
      </c>
    </row>
    <row r="10" spans="1:14" ht="15" x14ac:dyDescent="0.25">
      <c r="K10" s="15" t="s">
        <v>465</v>
      </c>
      <c r="L10" s="16">
        <v>2022</v>
      </c>
      <c r="M10" s="17">
        <v>3.6000000000000005</v>
      </c>
    </row>
    <row r="11" spans="1:14" ht="15" x14ac:dyDescent="0.25">
      <c r="K11" s="15"/>
      <c r="L11" s="16">
        <v>2023</v>
      </c>
      <c r="M11" s="17">
        <v>3.6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-1.233581138472396E-16</v>
      </c>
    </row>
    <row r="13" spans="1:14" ht="15" x14ac:dyDescent="0.25">
      <c r="K13" s="15"/>
      <c r="L13" s="15"/>
      <c r="M13" s="17"/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24</v>
      </c>
      <c r="B2" s="19">
        <v>2022</v>
      </c>
      <c r="C2" s="7">
        <v>979551500</v>
      </c>
      <c r="D2" s="7">
        <v>907099665</v>
      </c>
      <c r="E2" s="7">
        <v>17028092</v>
      </c>
      <c r="F2" s="7">
        <v>18057519</v>
      </c>
      <c r="G2" s="7">
        <v>76467952</v>
      </c>
      <c r="H2" s="7">
        <v>64925235</v>
      </c>
      <c r="I2" s="7">
        <v>4207805</v>
      </c>
      <c r="J2" s="7">
        <v>30293351</v>
      </c>
      <c r="K2" s="7">
        <v>210979954</v>
      </c>
      <c r="L2" s="7">
        <v>696119711</v>
      </c>
      <c r="M2" s="20">
        <v>2.75</v>
      </c>
      <c r="N2" s="65">
        <v>1914329.2052500001</v>
      </c>
    </row>
    <row r="3" spans="1:14" s="27" customFormat="1" x14ac:dyDescent="0.2">
      <c r="A3" s="8" t="s">
        <v>24</v>
      </c>
      <c r="B3" s="19">
        <v>2023</v>
      </c>
      <c r="C3" s="7">
        <v>1214685701</v>
      </c>
      <c r="D3" s="7">
        <v>1081747341</v>
      </c>
      <c r="E3" s="7">
        <v>17590402</v>
      </c>
      <c r="F3" s="7">
        <v>19163335</v>
      </c>
      <c r="G3" s="7">
        <v>78889771</v>
      </c>
      <c r="H3" s="7">
        <v>67564624</v>
      </c>
      <c r="I3" s="7">
        <v>4214456</v>
      </c>
      <c r="J3" s="7">
        <v>42208200</v>
      </c>
      <c r="K3" s="7">
        <v>229630788</v>
      </c>
      <c r="L3" s="7">
        <v>852116553</v>
      </c>
      <c r="M3" s="20">
        <v>2.75</v>
      </c>
      <c r="N3" s="65">
        <v>2343320.5207500001</v>
      </c>
    </row>
    <row r="4" spans="1:14" s="44" customFormat="1" x14ac:dyDescent="0.2">
      <c r="A4" s="44" t="s">
        <v>9</v>
      </c>
      <c r="B4" s="49"/>
      <c r="C4" s="60">
        <v>0.2400427144463563</v>
      </c>
      <c r="D4" s="60">
        <v>0.19253416436880727</v>
      </c>
      <c r="E4" s="60">
        <v>3.3022490129839564E-2</v>
      </c>
      <c r="F4" s="60">
        <v>6.1238534485274526E-2</v>
      </c>
      <c r="G4" s="60">
        <v>3.1671032591535864E-2</v>
      </c>
      <c r="H4" s="60">
        <v>4.065274465313834E-2</v>
      </c>
      <c r="I4" s="60">
        <v>1.5806340835661347E-3</v>
      </c>
      <c r="J4" s="60">
        <v>0.39331564870456226</v>
      </c>
      <c r="K4" s="60">
        <v>8.8400976710801632E-2</v>
      </c>
      <c r="L4" s="60">
        <v>0.22409484968599028</v>
      </c>
      <c r="M4" s="60">
        <v>0</v>
      </c>
      <c r="N4" s="60">
        <v>0.22409484968599028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60"/>
    </row>
    <row r="6" spans="1:14" s="21" customFormat="1" x14ac:dyDescent="0.2">
      <c r="A6" s="8" t="s">
        <v>25</v>
      </c>
      <c r="B6" s="19">
        <v>2022</v>
      </c>
      <c r="C6" s="7">
        <v>2038659431</v>
      </c>
      <c r="D6" s="7">
        <v>1837758658</v>
      </c>
      <c r="E6" s="7">
        <v>77256208</v>
      </c>
      <c r="F6" s="7">
        <v>59780475</v>
      </c>
      <c r="G6" s="7">
        <v>121260895</v>
      </c>
      <c r="H6" s="7">
        <v>110426358</v>
      </c>
      <c r="I6" s="7">
        <v>10206940</v>
      </c>
      <c r="J6" s="7">
        <v>48608239</v>
      </c>
      <c r="K6" s="7">
        <v>427539115</v>
      </c>
      <c r="L6" s="7">
        <v>1410219543</v>
      </c>
      <c r="M6" s="20">
        <v>4.0999999999999996</v>
      </c>
      <c r="N6" s="65">
        <v>5781900.1262999997</v>
      </c>
    </row>
    <row r="7" spans="1:14" s="21" customFormat="1" x14ac:dyDescent="0.2">
      <c r="A7" s="8" t="s">
        <v>25</v>
      </c>
      <c r="B7" s="19">
        <v>2023</v>
      </c>
      <c r="C7" s="7">
        <v>2413903450</v>
      </c>
      <c r="D7" s="7">
        <v>2064220451</v>
      </c>
      <c r="E7" s="7">
        <v>77160872</v>
      </c>
      <c r="F7" s="7">
        <v>57711231</v>
      </c>
      <c r="G7" s="7">
        <v>123096562</v>
      </c>
      <c r="H7" s="7">
        <v>111756402</v>
      </c>
      <c r="I7" s="7">
        <v>10362598</v>
      </c>
      <c r="J7" s="7">
        <v>67554157</v>
      </c>
      <c r="K7" s="7">
        <v>447641822</v>
      </c>
      <c r="L7" s="7">
        <v>1616578629</v>
      </c>
      <c r="M7" s="20">
        <v>4</v>
      </c>
      <c r="N7" s="65">
        <v>6466314.5159999998</v>
      </c>
    </row>
    <row r="8" spans="1:14" s="44" customFormat="1" x14ac:dyDescent="0.2">
      <c r="A8" s="44" t="s">
        <v>9</v>
      </c>
      <c r="B8" s="49"/>
      <c r="C8" s="60">
        <v>0.18406410275988858</v>
      </c>
      <c r="D8" s="60">
        <v>0.12322716697003856</v>
      </c>
      <c r="E8" s="60">
        <v>-1.2340238081579153E-3</v>
      </c>
      <c r="F8" s="60">
        <v>-3.4614044133975182E-2</v>
      </c>
      <c r="G8" s="60">
        <v>1.5138161399847824E-2</v>
      </c>
      <c r="H8" s="60">
        <v>1.2044624345937407E-2</v>
      </c>
      <c r="I8" s="60">
        <v>1.5250212110583583E-2</v>
      </c>
      <c r="J8" s="60">
        <v>0.38976762766493145</v>
      </c>
      <c r="K8" s="60">
        <v>4.7019573869866854E-2</v>
      </c>
      <c r="L8" s="60">
        <v>0.14633117731513384</v>
      </c>
      <c r="M8" s="60">
        <v>-2.4390243902438939E-2</v>
      </c>
      <c r="N8" s="60">
        <v>0.11837188030744768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60"/>
    </row>
    <row r="10" spans="1:14" s="21" customFormat="1" x14ac:dyDescent="0.2">
      <c r="A10" s="8" t="s">
        <v>26</v>
      </c>
      <c r="B10" s="19">
        <v>2022</v>
      </c>
      <c r="C10" s="7">
        <v>733844893</v>
      </c>
      <c r="D10" s="7">
        <v>590890399</v>
      </c>
      <c r="E10" s="7">
        <v>32556277</v>
      </c>
      <c r="F10" s="7">
        <v>1170641</v>
      </c>
      <c r="G10" s="7">
        <v>9123617</v>
      </c>
      <c r="H10" s="7">
        <v>8156309</v>
      </c>
      <c r="I10" s="7">
        <v>1052338</v>
      </c>
      <c r="J10" s="7">
        <v>3608857</v>
      </c>
      <c r="K10" s="7">
        <v>55668039</v>
      </c>
      <c r="L10" s="7">
        <v>535222360</v>
      </c>
      <c r="M10" s="20">
        <v>6.5</v>
      </c>
      <c r="N10" s="65">
        <v>3478945.34</v>
      </c>
    </row>
    <row r="11" spans="1:14" s="21" customFormat="1" x14ac:dyDescent="0.2">
      <c r="A11" s="8" t="s">
        <v>26</v>
      </c>
      <c r="B11" s="19">
        <v>2023</v>
      </c>
      <c r="C11" s="7">
        <v>955254729</v>
      </c>
      <c r="D11" s="7">
        <v>702578321</v>
      </c>
      <c r="E11" s="7">
        <v>34022809</v>
      </c>
      <c r="F11" s="7">
        <v>1425387</v>
      </c>
      <c r="G11" s="7">
        <v>9524326</v>
      </c>
      <c r="H11" s="7">
        <v>8690929</v>
      </c>
      <c r="I11" s="7">
        <v>1173101</v>
      </c>
      <c r="J11" s="7">
        <v>4838288</v>
      </c>
      <c r="K11" s="7">
        <v>59674840</v>
      </c>
      <c r="L11" s="7">
        <v>642903481</v>
      </c>
      <c r="M11" s="20">
        <v>5.9999000000000002</v>
      </c>
      <c r="N11" s="65">
        <v>3857356.5956519004</v>
      </c>
    </row>
    <row r="12" spans="1:14" s="44" customFormat="1" x14ac:dyDescent="0.2">
      <c r="A12" s="44" t="s">
        <v>9</v>
      </c>
      <c r="B12" s="49"/>
      <c r="C12" s="60">
        <v>0.30171203494360216</v>
      </c>
      <c r="D12" s="60">
        <v>0.18901630858957313</v>
      </c>
      <c r="E12" s="60">
        <v>4.5046059781344162E-2</v>
      </c>
      <c r="F12" s="60">
        <v>0.21761240209423727</v>
      </c>
      <c r="G12" s="60">
        <v>4.3919971651593878E-2</v>
      </c>
      <c r="H12" s="60">
        <v>6.5546805546479417E-2</v>
      </c>
      <c r="I12" s="60">
        <v>0.11475685568705112</v>
      </c>
      <c r="J12" s="60">
        <v>0.34067046713128285</v>
      </c>
      <c r="K12" s="60">
        <v>7.1976686658569017E-2</v>
      </c>
      <c r="L12" s="60">
        <v>0.20118950374195876</v>
      </c>
      <c r="M12" s="60">
        <v>-7.6938461538461497E-2</v>
      </c>
      <c r="N12" s="60">
        <v>0.10877183130790452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60"/>
    </row>
    <row r="14" spans="1:14" s="21" customFormat="1" x14ac:dyDescent="0.2">
      <c r="A14" s="8" t="s">
        <v>27</v>
      </c>
      <c r="B14" s="19">
        <v>2022</v>
      </c>
      <c r="C14" s="7">
        <v>4163135391</v>
      </c>
      <c r="D14" s="7">
        <v>3786209530</v>
      </c>
      <c r="E14" s="7">
        <v>390517165</v>
      </c>
      <c r="F14" s="7">
        <v>238834829</v>
      </c>
      <c r="G14" s="7">
        <v>171791757</v>
      </c>
      <c r="H14" s="7">
        <v>133290852</v>
      </c>
      <c r="I14" s="7">
        <v>15414558</v>
      </c>
      <c r="J14" s="7">
        <v>59856611</v>
      </c>
      <c r="K14" s="7">
        <v>1009705772</v>
      </c>
      <c r="L14" s="7">
        <v>2776503758</v>
      </c>
      <c r="M14" s="20">
        <v>4.7999000000000001</v>
      </c>
      <c r="N14" s="65">
        <v>13326940.3880242</v>
      </c>
    </row>
    <row r="15" spans="1:14" s="21" customFormat="1" x14ac:dyDescent="0.2">
      <c r="A15" s="8" t="s">
        <v>27</v>
      </c>
      <c r="B15" s="19">
        <v>2023</v>
      </c>
      <c r="C15" s="7">
        <v>4897664092</v>
      </c>
      <c r="D15" s="7">
        <v>4348401756</v>
      </c>
      <c r="E15" s="7">
        <v>396577813</v>
      </c>
      <c r="F15" s="7">
        <v>265955432</v>
      </c>
      <c r="G15" s="7">
        <v>173823125</v>
      </c>
      <c r="H15" s="7">
        <v>139416073</v>
      </c>
      <c r="I15" s="7">
        <v>15148616</v>
      </c>
      <c r="J15" s="7">
        <v>75410575</v>
      </c>
      <c r="K15" s="7">
        <v>1066331634</v>
      </c>
      <c r="L15" s="7">
        <v>3282070122</v>
      </c>
      <c r="M15" s="20">
        <v>4.7999000000000001</v>
      </c>
      <c r="N15" s="65">
        <v>15753608.378587801</v>
      </c>
    </row>
    <row r="16" spans="1:14" s="44" customFormat="1" x14ac:dyDescent="0.2">
      <c r="A16" s="44" t="s">
        <v>9</v>
      </c>
      <c r="B16" s="49"/>
      <c r="C16" s="60">
        <v>0.17643641919211367</v>
      </c>
      <c r="D16" s="60">
        <v>0.1484841822792623</v>
      </c>
      <c r="E16" s="60">
        <v>1.5519543167840009E-2</v>
      </c>
      <c r="F16" s="60">
        <v>0.1135538024900045</v>
      </c>
      <c r="G16" s="60">
        <v>1.1824595286024113E-2</v>
      </c>
      <c r="H16" s="60">
        <v>4.5953798839848362E-2</v>
      </c>
      <c r="I16" s="60">
        <v>-1.7252651681611629E-2</v>
      </c>
      <c r="J16" s="60">
        <v>0.25985373612281526</v>
      </c>
      <c r="K16" s="60">
        <v>5.6081547288609535E-2</v>
      </c>
      <c r="L16" s="60">
        <v>0.18208740490384742</v>
      </c>
      <c r="M16" s="60">
        <v>0</v>
      </c>
      <c r="N16" s="60">
        <v>0.18208740490384753</v>
      </c>
    </row>
    <row r="17" spans="1:14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60"/>
    </row>
    <row r="18" spans="1:14" x14ac:dyDescent="0.2">
      <c r="A18" s="8" t="s">
        <v>471</v>
      </c>
      <c r="B18" s="19">
        <v>2022</v>
      </c>
      <c r="C18" s="7">
        <v>453360768</v>
      </c>
      <c r="D18" s="7">
        <v>410511521</v>
      </c>
      <c r="E18" s="7">
        <v>39525466</v>
      </c>
      <c r="F18" s="7">
        <v>18372166</v>
      </c>
      <c r="G18" s="7">
        <v>34234603</v>
      </c>
      <c r="H18" s="7">
        <v>22409038</v>
      </c>
      <c r="I18" s="7">
        <v>2120165</v>
      </c>
      <c r="J18" s="7">
        <v>7222710</v>
      </c>
      <c r="K18" s="7">
        <v>123884148</v>
      </c>
      <c r="L18" s="7">
        <v>286627373</v>
      </c>
      <c r="M18" s="20">
        <v>4.8650000000000002</v>
      </c>
      <c r="N18" s="65">
        <v>1394442.169645</v>
      </c>
    </row>
    <row r="19" spans="1:14" x14ac:dyDescent="0.2">
      <c r="A19" s="8" t="s">
        <v>471</v>
      </c>
      <c r="B19" s="19">
        <v>2023</v>
      </c>
      <c r="C19" s="7">
        <v>546584760</v>
      </c>
      <c r="D19" s="7">
        <v>484333641</v>
      </c>
      <c r="E19" s="7">
        <v>39306785</v>
      </c>
      <c r="F19" s="7">
        <v>21613224</v>
      </c>
      <c r="G19" s="7">
        <v>35043407</v>
      </c>
      <c r="H19" s="7">
        <v>24520024</v>
      </c>
      <c r="I19" s="7">
        <v>2294419</v>
      </c>
      <c r="J19" s="7">
        <v>9597243</v>
      </c>
      <c r="K19" s="7">
        <v>132375102</v>
      </c>
      <c r="L19" s="7">
        <v>351958539</v>
      </c>
      <c r="M19" s="20">
        <v>4.8650000000000002</v>
      </c>
      <c r="N19" s="65">
        <v>1712278.2922350001</v>
      </c>
    </row>
    <row r="20" spans="1:14" s="44" customFormat="1" x14ac:dyDescent="0.2">
      <c r="A20" s="44" t="s">
        <v>9</v>
      </c>
      <c r="B20" s="49"/>
      <c r="C20" s="60">
        <v>0.20562871465755062</v>
      </c>
      <c r="D20" s="60">
        <v>0.17982959362546125</v>
      </c>
      <c r="E20" s="60">
        <v>-5.532660892600229E-3</v>
      </c>
      <c r="F20" s="60">
        <v>0.17641131698897125</v>
      </c>
      <c r="G20" s="60">
        <v>2.3625336037926305E-2</v>
      </c>
      <c r="H20" s="60">
        <v>9.4202437427255911E-2</v>
      </c>
      <c r="I20" s="60">
        <v>8.2188886242344342E-2</v>
      </c>
      <c r="J20" s="60">
        <v>0.32875928841113655</v>
      </c>
      <c r="K20" s="60">
        <v>6.8539471248573305E-2</v>
      </c>
      <c r="L20" s="60">
        <v>0.22793065894652009</v>
      </c>
      <c r="M20" s="60">
        <v>0</v>
      </c>
      <c r="N20" s="60">
        <v>0.22793065894652012</v>
      </c>
    </row>
    <row r="21" spans="1:14" x14ac:dyDescent="0.2">
      <c r="N21" s="60"/>
    </row>
    <row r="22" spans="1:14" ht="15" x14ac:dyDescent="0.25">
      <c r="A22" s="1" t="s">
        <v>10</v>
      </c>
      <c r="B22" s="19">
        <v>2022</v>
      </c>
      <c r="C22" s="13">
        <v>8368551983</v>
      </c>
      <c r="D22" s="13">
        <v>7532469773</v>
      </c>
      <c r="E22" s="13">
        <v>556883208</v>
      </c>
      <c r="F22" s="13">
        <v>336215630</v>
      </c>
      <c r="G22" s="13">
        <v>412878824</v>
      </c>
      <c r="H22" s="13">
        <v>339207792</v>
      </c>
      <c r="I22" s="13">
        <v>33001806</v>
      </c>
      <c r="J22" s="13">
        <v>149589768</v>
      </c>
      <c r="K22" s="13">
        <v>1827777028</v>
      </c>
      <c r="L22" s="13">
        <v>5704692745</v>
      </c>
      <c r="M22" s="13"/>
      <c r="N22" s="65">
        <v>25896557.229219202</v>
      </c>
    </row>
    <row r="23" spans="1:14" ht="15" x14ac:dyDescent="0.25">
      <c r="A23" s="1"/>
      <c r="B23" s="19">
        <v>2023</v>
      </c>
      <c r="C23" s="13">
        <v>10028092732</v>
      </c>
      <c r="D23" s="13">
        <v>8681281510</v>
      </c>
      <c r="E23" s="13">
        <v>564658681</v>
      </c>
      <c r="F23" s="13">
        <v>365868609</v>
      </c>
      <c r="G23" s="13">
        <v>420377191</v>
      </c>
      <c r="H23" s="13">
        <v>351948052</v>
      </c>
      <c r="I23" s="13">
        <v>33193190</v>
      </c>
      <c r="J23" s="13">
        <v>199608463</v>
      </c>
      <c r="K23" s="13">
        <v>1935654186</v>
      </c>
      <c r="L23" s="13">
        <v>6745627324</v>
      </c>
      <c r="M23" s="13"/>
      <c r="N23" s="65">
        <v>30132878.303224705</v>
      </c>
    </row>
    <row r="24" spans="1:14" s="44" customFormat="1" ht="15" x14ac:dyDescent="0.25">
      <c r="A24" s="48" t="s">
        <v>9</v>
      </c>
      <c r="B24" s="49"/>
      <c r="C24" s="60">
        <v>0.19830679816188221</v>
      </c>
      <c r="D24" s="60">
        <v>0.15251461627073429</v>
      </c>
      <c r="E24" s="60">
        <v>1.3962484212668162E-2</v>
      </c>
      <c r="F24" s="60">
        <v>8.81963131815139E-2</v>
      </c>
      <c r="G24" s="60">
        <v>1.8161180869862195E-2</v>
      </c>
      <c r="H24" s="60">
        <v>3.755886598265408E-2</v>
      </c>
      <c r="I24" s="60">
        <v>5.7991977772367974E-3</v>
      </c>
      <c r="J24" s="60">
        <v>0.33437243515211551</v>
      </c>
      <c r="K24" s="60">
        <v>5.9020961718750743E-2</v>
      </c>
      <c r="L24" s="60">
        <v>0.18246987621065996</v>
      </c>
      <c r="M24" s="60"/>
      <c r="N24" s="60">
        <v>0.16358626502003298</v>
      </c>
    </row>
    <row r="26" spans="1:14" ht="15" x14ac:dyDescent="0.25">
      <c r="K26" s="15" t="s">
        <v>465</v>
      </c>
      <c r="L26" s="16">
        <v>2022</v>
      </c>
      <c r="M26" s="17">
        <v>4.6029799999999996</v>
      </c>
    </row>
    <row r="27" spans="1:14" ht="15" x14ac:dyDescent="0.25">
      <c r="K27" s="15"/>
      <c r="L27" s="16">
        <v>2023</v>
      </c>
      <c r="M27" s="17">
        <v>4.4829600000000003</v>
      </c>
    </row>
    <row r="28" spans="1:14" s="44" customFormat="1" ht="15" x14ac:dyDescent="0.25">
      <c r="B28" s="49"/>
      <c r="J28" s="46"/>
      <c r="K28" s="48" t="s">
        <v>466</v>
      </c>
      <c r="L28" s="48"/>
      <c r="M28" s="60">
        <v>-2.6074412663100722E-2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8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16.7109375" style="14" customWidth="1"/>
    <col min="15" max="15" width="13.42578125" style="28" customWidth="1"/>
    <col min="16" max="16384" width="9.140625" style="28"/>
  </cols>
  <sheetData>
    <row r="1" spans="1:14" s="40" customFormat="1" ht="38.25" x14ac:dyDescent="0.25">
      <c r="A1" s="39" t="s">
        <v>11</v>
      </c>
      <c r="B1" s="39" t="s">
        <v>473</v>
      </c>
      <c r="C1" s="35" t="s">
        <v>12</v>
      </c>
      <c r="D1" s="35" t="s">
        <v>13</v>
      </c>
      <c r="E1" s="35" t="s">
        <v>15</v>
      </c>
      <c r="F1" s="35" t="s">
        <v>14</v>
      </c>
      <c r="G1" s="35" t="s">
        <v>16</v>
      </c>
      <c r="H1" s="35" t="s">
        <v>17</v>
      </c>
      <c r="I1" s="35" t="s">
        <v>474</v>
      </c>
      <c r="J1" s="35" t="s">
        <v>18</v>
      </c>
      <c r="K1" s="35" t="s">
        <v>19</v>
      </c>
      <c r="L1" s="35" t="s">
        <v>20</v>
      </c>
      <c r="M1" s="38" t="s">
        <v>21</v>
      </c>
      <c r="N1" s="35" t="s">
        <v>22</v>
      </c>
    </row>
    <row r="2" spans="1:14" s="27" customFormat="1" x14ac:dyDescent="0.2">
      <c r="A2" s="8" t="s">
        <v>28</v>
      </c>
      <c r="B2" s="19">
        <v>2022</v>
      </c>
      <c r="C2" s="7">
        <v>20965056</v>
      </c>
      <c r="D2" s="7">
        <v>17504411</v>
      </c>
      <c r="E2" s="7">
        <v>1515378</v>
      </c>
      <c r="F2" s="7">
        <v>519918</v>
      </c>
      <c r="G2" s="7">
        <v>2568784</v>
      </c>
      <c r="H2" s="7">
        <v>1669259</v>
      </c>
      <c r="I2" s="7">
        <v>0</v>
      </c>
      <c r="J2" s="7">
        <v>120756</v>
      </c>
      <c r="K2" s="7">
        <v>6394095</v>
      </c>
      <c r="L2" s="7">
        <v>11110316</v>
      </c>
      <c r="M2" s="20">
        <v>0.26619999999999999</v>
      </c>
      <c r="N2" s="7">
        <v>2957.5661192000002</v>
      </c>
    </row>
    <row r="3" spans="1:14" s="27" customFormat="1" x14ac:dyDescent="0.2">
      <c r="A3" s="8" t="s">
        <v>28</v>
      </c>
      <c r="B3" s="19">
        <v>2023</v>
      </c>
      <c r="C3" s="7">
        <v>24020106</v>
      </c>
      <c r="D3" s="7">
        <v>18865091</v>
      </c>
      <c r="E3" s="7">
        <v>1509885</v>
      </c>
      <c r="F3" s="7">
        <v>626113</v>
      </c>
      <c r="G3" s="7">
        <v>2744348</v>
      </c>
      <c r="H3" s="7">
        <v>1891346</v>
      </c>
      <c r="I3" s="7">
        <v>0</v>
      </c>
      <c r="J3" s="7">
        <v>180569</v>
      </c>
      <c r="K3" s="7">
        <v>6952261</v>
      </c>
      <c r="L3" s="7">
        <v>11912830</v>
      </c>
      <c r="M3" s="20">
        <v>0.27189999999999998</v>
      </c>
      <c r="N3" s="7">
        <v>3239.0984769999995</v>
      </c>
    </row>
    <row r="4" spans="1:14" s="46" customFormat="1" x14ac:dyDescent="0.2">
      <c r="A4" s="44" t="s">
        <v>9</v>
      </c>
      <c r="B4" s="49"/>
      <c r="C4" s="60">
        <v>0.14572105125786453</v>
      </c>
      <c r="D4" s="60">
        <v>7.7733549560736429E-2</v>
      </c>
      <c r="E4" s="60">
        <v>-3.6248381591919639E-3</v>
      </c>
      <c r="F4" s="60">
        <v>0.20425336303032401</v>
      </c>
      <c r="G4" s="60">
        <v>6.834517810761824E-2</v>
      </c>
      <c r="H4" s="60">
        <v>0.13304526140041778</v>
      </c>
      <c r="I4" s="60">
        <v>0</v>
      </c>
      <c r="J4" s="60">
        <v>0.49532114346285072</v>
      </c>
      <c r="K4" s="60">
        <v>8.7293979836083141E-2</v>
      </c>
      <c r="L4" s="60">
        <v>7.2231428881050733E-2</v>
      </c>
      <c r="M4" s="60">
        <v>2.1412471825694904E-2</v>
      </c>
      <c r="N4" s="60">
        <v>9.5190554142590644E-2</v>
      </c>
    </row>
    <row r="5" spans="1:14" s="27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7" customFormat="1" x14ac:dyDescent="0.2">
      <c r="A6" s="8" t="s">
        <v>29</v>
      </c>
      <c r="B6" s="19">
        <v>2022</v>
      </c>
      <c r="C6" s="7">
        <v>19905483</v>
      </c>
      <c r="D6" s="7">
        <v>16654400</v>
      </c>
      <c r="E6" s="7">
        <v>232157</v>
      </c>
      <c r="F6" s="7">
        <v>311053</v>
      </c>
      <c r="G6" s="7">
        <v>2938463</v>
      </c>
      <c r="H6" s="7">
        <v>1048114</v>
      </c>
      <c r="I6" s="7">
        <v>0</v>
      </c>
      <c r="J6" s="7">
        <v>223470</v>
      </c>
      <c r="K6" s="7">
        <v>4753257</v>
      </c>
      <c r="L6" s="7">
        <v>11901143</v>
      </c>
      <c r="M6" s="20">
        <v>1.5</v>
      </c>
      <c r="N6" s="7">
        <v>17851.714499999998</v>
      </c>
    </row>
    <row r="7" spans="1:14" s="27" customFormat="1" x14ac:dyDescent="0.2">
      <c r="A7" s="8" t="s">
        <v>29</v>
      </c>
      <c r="B7" s="19">
        <v>2023</v>
      </c>
      <c r="C7" s="7">
        <v>23239745</v>
      </c>
      <c r="D7" s="7">
        <v>18204999</v>
      </c>
      <c r="E7" s="7">
        <v>240200</v>
      </c>
      <c r="F7" s="7">
        <v>311218</v>
      </c>
      <c r="G7" s="7">
        <v>3017315</v>
      </c>
      <c r="H7" s="7">
        <v>1203107</v>
      </c>
      <c r="I7" s="7">
        <v>0</v>
      </c>
      <c r="J7" s="7">
        <v>317320</v>
      </c>
      <c r="K7" s="7">
        <v>5089160</v>
      </c>
      <c r="L7" s="7">
        <v>13115839</v>
      </c>
      <c r="M7" s="20">
        <v>1.75</v>
      </c>
      <c r="N7" s="7">
        <v>22952.718250000002</v>
      </c>
    </row>
    <row r="8" spans="1:14" s="46" customFormat="1" x14ac:dyDescent="0.2">
      <c r="A8" s="44" t="s">
        <v>9</v>
      </c>
      <c r="B8" s="49"/>
      <c r="C8" s="60">
        <v>0.16750470209640228</v>
      </c>
      <c r="D8" s="60">
        <v>9.3104464886156216E-2</v>
      </c>
      <c r="E8" s="60">
        <v>3.4644658571570099E-2</v>
      </c>
      <c r="F8" s="60">
        <v>5.3045622450193376E-4</v>
      </c>
      <c r="G8" s="60">
        <v>2.6834436914808864E-2</v>
      </c>
      <c r="H8" s="60">
        <v>0.14787799800403392</v>
      </c>
      <c r="I8" s="60">
        <v>0</v>
      </c>
      <c r="J8" s="60">
        <v>0.41996688593547232</v>
      </c>
      <c r="K8" s="60">
        <v>7.0667965144741801E-2</v>
      </c>
      <c r="L8" s="60">
        <v>0.10206549068438217</v>
      </c>
      <c r="M8" s="60">
        <v>0.16666666666666666</v>
      </c>
      <c r="N8" s="60">
        <v>0.28574307246511277</v>
      </c>
    </row>
    <row r="9" spans="1:14" s="27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7" customFormat="1" x14ac:dyDescent="0.2">
      <c r="A10" s="8" t="s">
        <v>30</v>
      </c>
      <c r="B10" s="19">
        <v>2022</v>
      </c>
      <c r="C10" s="7">
        <v>34390619</v>
      </c>
      <c r="D10" s="7">
        <v>29987516</v>
      </c>
      <c r="E10" s="7">
        <v>1329418</v>
      </c>
      <c r="F10" s="7">
        <v>1573811</v>
      </c>
      <c r="G10" s="7">
        <v>3923749</v>
      </c>
      <c r="H10" s="7">
        <v>1981156</v>
      </c>
      <c r="I10" s="7">
        <v>0</v>
      </c>
      <c r="J10" s="7">
        <v>439542</v>
      </c>
      <c r="K10" s="7">
        <v>9247676</v>
      </c>
      <c r="L10" s="7">
        <v>20739840</v>
      </c>
      <c r="M10" s="20">
        <v>1.6414</v>
      </c>
      <c r="N10" s="7">
        <v>34042.373376000003</v>
      </c>
    </row>
    <row r="11" spans="1:14" s="27" customFormat="1" x14ac:dyDescent="0.2">
      <c r="A11" s="8" t="s">
        <v>30</v>
      </c>
      <c r="B11" s="19">
        <v>2023</v>
      </c>
      <c r="C11" s="7">
        <v>38674937</v>
      </c>
      <c r="D11" s="7">
        <v>31149016</v>
      </c>
      <c r="E11" s="7">
        <v>1332074</v>
      </c>
      <c r="F11" s="7">
        <v>1616316</v>
      </c>
      <c r="G11" s="7">
        <v>4045179</v>
      </c>
      <c r="H11" s="7">
        <v>2277073</v>
      </c>
      <c r="I11" s="7">
        <v>0</v>
      </c>
      <c r="J11" s="7">
        <v>634867</v>
      </c>
      <c r="K11" s="7">
        <v>9905509</v>
      </c>
      <c r="L11" s="7">
        <v>21243507</v>
      </c>
      <c r="M11" s="20">
        <v>2.1616</v>
      </c>
      <c r="N11" s="7">
        <v>45919.964731200002</v>
      </c>
    </row>
    <row r="12" spans="1:14" s="46" customFormat="1" x14ac:dyDescent="0.2">
      <c r="A12" s="44" t="s">
        <v>9</v>
      </c>
      <c r="B12" s="49"/>
      <c r="C12" s="60">
        <v>0.12457810078963685</v>
      </c>
      <c r="D12" s="60">
        <v>3.8732784669460452E-2</v>
      </c>
      <c r="E12" s="60">
        <v>1.9978667356692929E-3</v>
      </c>
      <c r="F12" s="60">
        <v>2.7007690249972835E-2</v>
      </c>
      <c r="G12" s="60">
        <v>3.0947443376220039E-2</v>
      </c>
      <c r="H12" s="60">
        <v>0.14936582480127764</v>
      </c>
      <c r="I12" s="60">
        <v>0</v>
      </c>
      <c r="J12" s="60">
        <v>0.4443830168675576</v>
      </c>
      <c r="K12" s="60">
        <v>7.1134953257445441E-2</v>
      </c>
      <c r="L12" s="60">
        <v>2.4284999305684132E-2</v>
      </c>
      <c r="M12" s="60">
        <v>0.31692457658096745</v>
      </c>
      <c r="N12" s="60">
        <v>0.34890608900887454</v>
      </c>
    </row>
    <row r="13" spans="1:14" s="27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8" t="s">
        <v>31</v>
      </c>
      <c r="B14" s="19">
        <v>2022</v>
      </c>
      <c r="C14" s="7">
        <v>365087641</v>
      </c>
      <c r="D14" s="7">
        <v>334560646</v>
      </c>
      <c r="E14" s="7">
        <v>25623312</v>
      </c>
      <c r="F14" s="7">
        <v>17331801</v>
      </c>
      <c r="G14" s="7">
        <v>28626007</v>
      </c>
      <c r="H14" s="7">
        <v>18034758</v>
      </c>
      <c r="I14" s="7">
        <v>1950160</v>
      </c>
      <c r="J14" s="7">
        <v>6272264</v>
      </c>
      <c r="K14" s="7">
        <v>97838302</v>
      </c>
      <c r="L14" s="7">
        <v>236722344</v>
      </c>
      <c r="M14" s="20">
        <v>4.8754</v>
      </c>
      <c r="N14" s="7">
        <v>1154116.1159375999</v>
      </c>
    </row>
    <row r="15" spans="1:14" s="27" customFormat="1" x14ac:dyDescent="0.2">
      <c r="A15" s="8" t="s">
        <v>31</v>
      </c>
      <c r="B15" s="19">
        <v>2023</v>
      </c>
      <c r="C15" s="7">
        <v>420126607</v>
      </c>
      <c r="D15" s="7">
        <v>364056213</v>
      </c>
      <c r="E15" s="7">
        <v>25510023</v>
      </c>
      <c r="F15" s="7">
        <v>17798002</v>
      </c>
      <c r="G15" s="7">
        <v>29204248</v>
      </c>
      <c r="H15" s="7">
        <v>19828013</v>
      </c>
      <c r="I15" s="7">
        <v>1943335</v>
      </c>
      <c r="J15" s="7">
        <v>8647417</v>
      </c>
      <c r="K15" s="7">
        <v>102931038</v>
      </c>
      <c r="L15" s="7">
        <v>261125175</v>
      </c>
      <c r="M15" s="20">
        <v>4.8754</v>
      </c>
      <c r="N15" s="7">
        <v>1273089.6781949999</v>
      </c>
    </row>
    <row r="16" spans="1:14" s="46" customFormat="1" x14ac:dyDescent="0.2">
      <c r="A16" s="44" t="s">
        <v>9</v>
      </c>
      <c r="B16" s="49"/>
      <c r="C16" s="60">
        <v>0.15075548941959391</v>
      </c>
      <c r="D16" s="60">
        <v>8.8162093637277353E-2</v>
      </c>
      <c r="E16" s="60">
        <v>-4.421325393063941E-3</v>
      </c>
      <c r="F16" s="60">
        <v>2.6898589477227439E-2</v>
      </c>
      <c r="G16" s="60">
        <v>2.0199848340706407E-2</v>
      </c>
      <c r="H16" s="60">
        <v>9.9433272129296105E-2</v>
      </c>
      <c r="I16" s="60">
        <v>-3.4997128440743324E-3</v>
      </c>
      <c r="J16" s="60">
        <v>0.37867554682009558</v>
      </c>
      <c r="K16" s="60">
        <v>5.2052579571546527E-2</v>
      </c>
      <c r="L16" s="60">
        <v>0.10308630181526084</v>
      </c>
      <c r="M16" s="60">
        <v>0</v>
      </c>
      <c r="N16" s="60">
        <v>0.10308630181526085</v>
      </c>
    </row>
    <row r="18" spans="1:14" ht="15" x14ac:dyDescent="0.25">
      <c r="A18" s="30" t="s">
        <v>10</v>
      </c>
      <c r="B18" s="19">
        <v>2022</v>
      </c>
      <c r="C18" s="13">
        <v>440348799</v>
      </c>
      <c r="D18" s="13">
        <v>398706973</v>
      </c>
      <c r="E18" s="13">
        <v>28700265</v>
      </c>
      <c r="F18" s="13">
        <v>19736583</v>
      </c>
      <c r="G18" s="13">
        <v>38057003</v>
      </c>
      <c r="H18" s="13">
        <v>22733287</v>
      </c>
      <c r="I18" s="13">
        <v>1950160</v>
      </c>
      <c r="J18" s="13">
        <v>7056032</v>
      </c>
      <c r="K18" s="13">
        <v>118233330</v>
      </c>
      <c r="L18" s="13">
        <v>280473643</v>
      </c>
      <c r="M18" s="13"/>
      <c r="N18" s="13">
        <v>1208967.7699328</v>
      </c>
    </row>
    <row r="19" spans="1:14" ht="15" x14ac:dyDescent="0.25">
      <c r="A19" s="30"/>
      <c r="B19" s="19">
        <v>2023</v>
      </c>
      <c r="C19" s="13">
        <v>506061395</v>
      </c>
      <c r="D19" s="13">
        <v>432275319</v>
      </c>
      <c r="E19" s="13">
        <v>28592182</v>
      </c>
      <c r="F19" s="13">
        <v>20351649</v>
      </c>
      <c r="G19" s="13">
        <v>39011090</v>
      </c>
      <c r="H19" s="13">
        <v>25199539</v>
      </c>
      <c r="I19" s="13">
        <v>1943335</v>
      </c>
      <c r="J19" s="13">
        <v>9780173</v>
      </c>
      <c r="K19" s="13">
        <v>124877968</v>
      </c>
      <c r="L19" s="13">
        <v>307397351</v>
      </c>
      <c r="M19" s="13"/>
      <c r="N19" s="13">
        <v>1345201.4596531999</v>
      </c>
    </row>
    <row r="20" spans="1:14" s="46" customFormat="1" ht="15" x14ac:dyDescent="0.25">
      <c r="A20" s="53" t="s">
        <v>9</v>
      </c>
      <c r="B20" s="55"/>
      <c r="C20" s="60">
        <v>0.14922851191879827</v>
      </c>
      <c r="D20" s="60">
        <v>8.4193024635162331E-2</v>
      </c>
      <c r="E20" s="60">
        <v>-3.7659234156897157E-3</v>
      </c>
      <c r="F20" s="60">
        <v>3.1163753117750929E-2</v>
      </c>
      <c r="G20" s="60">
        <v>2.5069945733772046E-2</v>
      </c>
      <c r="H20" s="60">
        <v>0.10848637946637457</v>
      </c>
      <c r="I20" s="60">
        <v>-3.4997128440743324E-3</v>
      </c>
      <c r="J20" s="60">
        <v>0.38607265386551537</v>
      </c>
      <c r="K20" s="60">
        <v>5.6199364426257808E-2</v>
      </c>
      <c r="L20" s="60">
        <v>9.5993718739553716E-2</v>
      </c>
      <c r="M20" s="60"/>
      <c r="N20" s="60">
        <v>0.11268595665538082</v>
      </c>
    </row>
    <row r="22" spans="1:14" ht="15" x14ac:dyDescent="0.25">
      <c r="K22" s="31" t="s">
        <v>465</v>
      </c>
      <c r="L22" s="16">
        <v>2022</v>
      </c>
      <c r="M22" s="23">
        <v>2.0707499999999999</v>
      </c>
    </row>
    <row r="23" spans="1:14" ht="15" x14ac:dyDescent="0.25">
      <c r="K23" s="31"/>
      <c r="L23" s="16">
        <v>2023</v>
      </c>
      <c r="M23" s="23">
        <v>2.2647250000000003</v>
      </c>
    </row>
    <row r="24" spans="1:14" s="46" customFormat="1" ht="15" x14ac:dyDescent="0.25">
      <c r="B24" s="55"/>
      <c r="K24" s="53" t="s">
        <v>466</v>
      </c>
      <c r="L24" s="53"/>
      <c r="M24" s="44">
        <v>-4.2330432732915681E-2</v>
      </c>
    </row>
    <row r="28" spans="1:14" s="46" customFormat="1" x14ac:dyDescent="0.2">
      <c r="B28" s="55"/>
    </row>
    <row r="32" spans="1:14" s="46" customFormat="1" x14ac:dyDescent="0.2">
      <c r="B32" s="55"/>
    </row>
    <row r="36" spans="2:2" s="46" customFormat="1" x14ac:dyDescent="0.2">
      <c r="B36" s="55"/>
    </row>
    <row r="40" spans="2:2" s="46" customFormat="1" x14ac:dyDescent="0.2">
      <c r="B40" s="55"/>
    </row>
    <row r="44" spans="2:2" s="46" customFormat="1" x14ac:dyDescent="0.2">
      <c r="B44" s="55"/>
    </row>
    <row r="48" spans="2:2" s="46" customFormat="1" x14ac:dyDescent="0.2">
      <c r="B48" s="55"/>
    </row>
    <row r="52" spans="2:2" s="46" customFormat="1" x14ac:dyDescent="0.2">
      <c r="B52" s="55"/>
    </row>
    <row r="56" spans="2:2" s="46" customFormat="1" x14ac:dyDescent="0.2">
      <c r="B56" s="55"/>
    </row>
    <row r="60" spans="2:2" s="46" customFormat="1" x14ac:dyDescent="0.2">
      <c r="B60" s="55"/>
    </row>
    <row r="64" spans="2:2" s="46" customFormat="1" x14ac:dyDescent="0.2">
      <c r="B64" s="55"/>
    </row>
    <row r="68" spans="2:2" s="46" customFormat="1" x14ac:dyDescent="0.2">
      <c r="B68" s="55"/>
    </row>
    <row r="72" spans="2:2" s="46" customFormat="1" x14ac:dyDescent="0.2">
      <c r="B72" s="55"/>
    </row>
    <row r="76" spans="2:2" s="46" customFormat="1" x14ac:dyDescent="0.2">
      <c r="B76" s="55"/>
    </row>
    <row r="80" spans="2:2" s="46" customFormat="1" x14ac:dyDescent="0.2">
      <c r="B80" s="55"/>
    </row>
    <row r="84" spans="2:2" s="46" customFormat="1" x14ac:dyDescent="0.2">
      <c r="B84" s="55"/>
    </row>
    <row r="88" spans="2:2" s="46" customFormat="1" x14ac:dyDescent="0.2">
      <c r="B88" s="55"/>
    </row>
    <row r="92" spans="2:2" s="46" customFormat="1" x14ac:dyDescent="0.2">
      <c r="B92" s="55"/>
    </row>
    <row r="96" spans="2:2" s="46" customFormat="1" x14ac:dyDescent="0.2">
      <c r="B96" s="55"/>
    </row>
    <row r="100" spans="2:2" s="46" customFormat="1" x14ac:dyDescent="0.2">
      <c r="B100" s="55"/>
    </row>
    <row r="104" spans="2:2" s="46" customFormat="1" x14ac:dyDescent="0.2">
      <c r="B104" s="55"/>
    </row>
    <row r="108" spans="2:2" s="46" customFormat="1" x14ac:dyDescent="0.2">
      <c r="B108" s="55"/>
    </row>
    <row r="112" spans="2:2" s="46" customFormat="1" x14ac:dyDescent="0.2">
      <c r="B112" s="55"/>
    </row>
    <row r="116" spans="2:2" s="46" customFormat="1" x14ac:dyDescent="0.2">
      <c r="B116" s="55"/>
    </row>
    <row r="120" spans="2:2" s="46" customFormat="1" x14ac:dyDescent="0.2">
      <c r="B120" s="55"/>
    </row>
    <row r="124" spans="2:2" s="46" customFormat="1" x14ac:dyDescent="0.2">
      <c r="B124" s="55"/>
    </row>
    <row r="128" spans="2:2" s="46" customFormat="1" x14ac:dyDescent="0.2">
      <c r="B128" s="55"/>
    </row>
    <row r="132" spans="2:2" s="46" customFormat="1" x14ac:dyDescent="0.2">
      <c r="B132" s="55"/>
    </row>
    <row r="136" spans="2:2" s="46" customFormat="1" x14ac:dyDescent="0.2">
      <c r="B136" s="55"/>
    </row>
    <row r="140" spans="2:2" s="46" customFormat="1" x14ac:dyDescent="0.2">
      <c r="B140" s="55"/>
    </row>
    <row r="144" spans="2:2" s="46" customFormat="1" x14ac:dyDescent="0.2">
      <c r="B144" s="55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32</v>
      </c>
      <c r="B2" s="19">
        <v>2022</v>
      </c>
      <c r="C2" s="7">
        <v>2452046126</v>
      </c>
      <c r="D2" s="7">
        <v>1905536546</v>
      </c>
      <c r="E2" s="7">
        <v>38565830</v>
      </c>
      <c r="F2" s="7">
        <v>11127920</v>
      </c>
      <c r="G2" s="7">
        <v>61130480</v>
      </c>
      <c r="H2" s="7">
        <v>57452710</v>
      </c>
      <c r="I2" s="7">
        <v>3252840</v>
      </c>
      <c r="J2" s="7">
        <v>27059563</v>
      </c>
      <c r="K2" s="7">
        <v>198589343</v>
      </c>
      <c r="L2" s="7">
        <v>1706947203</v>
      </c>
      <c r="M2" s="20">
        <v>3.3889999999999998</v>
      </c>
      <c r="N2" s="7">
        <v>5784844.070967</v>
      </c>
    </row>
    <row r="3" spans="1:14" s="21" customFormat="1" x14ac:dyDescent="0.2">
      <c r="A3" s="8" t="s">
        <v>32</v>
      </c>
      <c r="B3" s="19">
        <v>2023</v>
      </c>
      <c r="C3" s="7">
        <v>2731125766</v>
      </c>
      <c r="D3" s="7">
        <v>2111261276</v>
      </c>
      <c r="E3" s="7">
        <v>44511570</v>
      </c>
      <c r="F3" s="7">
        <v>12253430</v>
      </c>
      <c r="G3" s="7">
        <v>61609370</v>
      </c>
      <c r="H3" s="7">
        <v>58616110</v>
      </c>
      <c r="I3" s="7">
        <v>3511400</v>
      </c>
      <c r="J3" s="7">
        <v>30907612</v>
      </c>
      <c r="K3" s="7">
        <v>211409492</v>
      </c>
      <c r="L3" s="7">
        <v>1899851784</v>
      </c>
      <c r="M3" s="20">
        <v>3.4632000000000001</v>
      </c>
      <c r="N3" s="7">
        <v>6579566.6983487997</v>
      </c>
    </row>
    <row r="4" spans="1:14" s="44" customFormat="1" x14ac:dyDescent="0.2">
      <c r="A4" s="44" t="s">
        <v>9</v>
      </c>
      <c r="B4" s="49"/>
      <c r="C4" s="60">
        <v>0.11381500414727516</v>
      </c>
      <c r="D4" s="60">
        <v>0.10796157671803583</v>
      </c>
      <c r="E4" s="60">
        <v>0.15417119247790079</v>
      </c>
      <c r="F4" s="60">
        <v>0.1011428910344431</v>
      </c>
      <c r="G4" s="60">
        <v>7.8338988995342428E-3</v>
      </c>
      <c r="H4" s="60">
        <v>2.0249697533850013E-2</v>
      </c>
      <c r="I4" s="60">
        <v>7.948746326287183E-2</v>
      </c>
      <c r="J4" s="60">
        <v>0.14220662026212322</v>
      </c>
      <c r="K4" s="60">
        <v>6.4556077412472226E-2</v>
      </c>
      <c r="L4" s="60">
        <v>0.11301145147369857</v>
      </c>
      <c r="M4" s="60">
        <v>2.1894364119209284E-2</v>
      </c>
      <c r="N4" s="60">
        <v>0.13738012946111322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33</v>
      </c>
      <c r="B6" s="19">
        <v>2022</v>
      </c>
      <c r="C6" s="7">
        <v>2382618670</v>
      </c>
      <c r="D6" s="7">
        <v>1894946180</v>
      </c>
      <c r="E6" s="7">
        <v>95860860</v>
      </c>
      <c r="F6" s="7">
        <v>184616739</v>
      </c>
      <c r="G6" s="7">
        <v>94053530</v>
      </c>
      <c r="H6" s="7">
        <v>67054410</v>
      </c>
      <c r="I6" s="7">
        <v>6263410</v>
      </c>
      <c r="J6" s="7">
        <v>63970704</v>
      </c>
      <c r="K6" s="7">
        <v>511819653</v>
      </c>
      <c r="L6" s="7">
        <v>1383126527</v>
      </c>
      <c r="M6" s="20">
        <v>6.4531999999999998</v>
      </c>
      <c r="N6" s="7">
        <v>8925592.1040364001</v>
      </c>
    </row>
    <row r="7" spans="1:14" s="21" customFormat="1" x14ac:dyDescent="0.2">
      <c r="A7" s="8" t="s">
        <v>33</v>
      </c>
      <c r="B7" s="19">
        <v>2023</v>
      </c>
      <c r="C7" s="7">
        <v>2710566579</v>
      </c>
      <c r="D7" s="7">
        <v>2147905559</v>
      </c>
      <c r="E7" s="7">
        <v>99771475</v>
      </c>
      <c r="F7" s="7">
        <v>182074609</v>
      </c>
      <c r="G7" s="7">
        <v>96071450</v>
      </c>
      <c r="H7" s="7">
        <v>72057630</v>
      </c>
      <c r="I7" s="7">
        <v>6014810</v>
      </c>
      <c r="J7" s="7">
        <v>72911317</v>
      </c>
      <c r="K7" s="7">
        <v>528901291</v>
      </c>
      <c r="L7" s="7">
        <v>1619004268</v>
      </c>
      <c r="M7" s="20">
        <v>6.9531999999999998</v>
      </c>
      <c r="N7" s="7">
        <v>11257260.476257598</v>
      </c>
    </row>
    <row r="8" spans="1:14" s="44" customFormat="1" x14ac:dyDescent="0.2">
      <c r="A8" s="44" t="s">
        <v>9</v>
      </c>
      <c r="B8" s="49"/>
      <c r="C8" s="60">
        <v>0.13764179435394083</v>
      </c>
      <c r="D8" s="60">
        <v>0.13349159024664226</v>
      </c>
      <c r="E8" s="60">
        <v>4.0794699734594493E-2</v>
      </c>
      <c r="F8" s="60">
        <v>-1.3769769814859528E-2</v>
      </c>
      <c r="G8" s="60">
        <v>2.1455016095621292E-2</v>
      </c>
      <c r="H8" s="60">
        <v>7.4614331853788587E-2</v>
      </c>
      <c r="I8" s="60">
        <v>-3.969083933512256E-2</v>
      </c>
      <c r="J8" s="60">
        <v>0.13976105374735284</v>
      </c>
      <c r="K8" s="60">
        <v>3.3374330000571509E-2</v>
      </c>
      <c r="L8" s="60">
        <v>0.17053952505098616</v>
      </c>
      <c r="M8" s="60">
        <v>7.7480939688836542E-2</v>
      </c>
      <c r="N8" s="60">
        <v>0.26123402739486079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34</v>
      </c>
      <c r="B10" s="19">
        <v>2022</v>
      </c>
      <c r="C10" s="7">
        <v>4315865788</v>
      </c>
      <c r="D10" s="7">
        <v>3161065048</v>
      </c>
      <c r="E10" s="7">
        <v>89021210</v>
      </c>
      <c r="F10" s="7">
        <v>195371367</v>
      </c>
      <c r="G10" s="7">
        <v>96475000</v>
      </c>
      <c r="H10" s="7">
        <v>95057210</v>
      </c>
      <c r="I10" s="7">
        <v>3935830</v>
      </c>
      <c r="J10" s="7">
        <v>39208189</v>
      </c>
      <c r="K10" s="7">
        <v>519068806</v>
      </c>
      <c r="L10" s="7">
        <v>2641996242</v>
      </c>
      <c r="M10" s="20">
        <v>6.1643999999999997</v>
      </c>
      <c r="N10" s="7">
        <v>16286321.6341848</v>
      </c>
    </row>
    <row r="11" spans="1:14" s="21" customFormat="1" x14ac:dyDescent="0.2">
      <c r="A11" s="8" t="s">
        <v>34</v>
      </c>
      <c r="B11" s="19">
        <v>2023</v>
      </c>
      <c r="C11" s="7">
        <v>4689372737</v>
      </c>
      <c r="D11" s="7">
        <v>3443928427</v>
      </c>
      <c r="E11" s="7">
        <v>97978220</v>
      </c>
      <c r="F11" s="7">
        <v>201215924</v>
      </c>
      <c r="G11" s="7">
        <v>96600000</v>
      </c>
      <c r="H11" s="7">
        <v>95430480</v>
      </c>
      <c r="I11" s="7">
        <v>4059440</v>
      </c>
      <c r="J11" s="7">
        <v>48179141</v>
      </c>
      <c r="K11" s="7">
        <v>543463205</v>
      </c>
      <c r="L11" s="7">
        <v>2900465222</v>
      </c>
      <c r="M11" s="20">
        <v>6.1643999999999997</v>
      </c>
      <c r="N11" s="7">
        <v>17879627.8144968</v>
      </c>
    </row>
    <row r="12" spans="1:14" s="44" customFormat="1" x14ac:dyDescent="0.2">
      <c r="A12" s="44" t="s">
        <v>9</v>
      </c>
      <c r="B12" s="49"/>
      <c r="C12" s="60">
        <v>8.6542762761185291E-2</v>
      </c>
      <c r="D12" s="60">
        <v>8.9483567944597386E-2</v>
      </c>
      <c r="E12" s="60">
        <v>0.10061658339624906</v>
      </c>
      <c r="F12" s="60">
        <v>2.9915115452921002E-2</v>
      </c>
      <c r="G12" s="60">
        <v>1.295672454003628E-3</v>
      </c>
      <c r="H12" s="60">
        <v>3.9267931385741283E-3</v>
      </c>
      <c r="I12" s="60">
        <v>0</v>
      </c>
      <c r="J12" s="60">
        <v>0.22880301867551189</v>
      </c>
      <c r="K12" s="60">
        <v>4.6996465050531275E-2</v>
      </c>
      <c r="L12" s="60">
        <v>9.7830941577849523E-2</v>
      </c>
      <c r="M12" s="60">
        <v>0</v>
      </c>
      <c r="N12" s="60">
        <v>9.7830941577849537E-2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35</v>
      </c>
      <c r="B14" s="19">
        <v>2022</v>
      </c>
      <c r="C14" s="7">
        <v>1040942676</v>
      </c>
      <c r="D14" s="7">
        <v>693270306</v>
      </c>
      <c r="E14" s="7">
        <v>31349160</v>
      </c>
      <c r="F14" s="7">
        <v>7296760</v>
      </c>
      <c r="G14" s="7">
        <v>40507520</v>
      </c>
      <c r="H14" s="7">
        <v>39692420</v>
      </c>
      <c r="I14" s="7">
        <v>1994500</v>
      </c>
      <c r="J14" s="7">
        <v>18046634</v>
      </c>
      <c r="K14" s="7">
        <v>138886994</v>
      </c>
      <c r="L14" s="7">
        <v>554383312</v>
      </c>
      <c r="M14" s="20">
        <v>1.3038000000000001</v>
      </c>
      <c r="N14" s="7">
        <v>722804.96218560007</v>
      </c>
    </row>
    <row r="15" spans="1:14" s="21" customFormat="1" x14ac:dyDescent="0.2">
      <c r="A15" s="8" t="s">
        <v>35</v>
      </c>
      <c r="B15" s="19">
        <v>2023</v>
      </c>
      <c r="C15" s="7">
        <v>1191254925</v>
      </c>
      <c r="D15" s="7">
        <v>805569505</v>
      </c>
      <c r="E15" s="7">
        <v>34191320</v>
      </c>
      <c r="F15" s="7">
        <v>7556540</v>
      </c>
      <c r="G15" s="7">
        <v>42614540</v>
      </c>
      <c r="H15" s="7">
        <v>41904060</v>
      </c>
      <c r="I15" s="7">
        <v>2195000</v>
      </c>
      <c r="J15" s="7">
        <v>26012440</v>
      </c>
      <c r="K15" s="7">
        <v>154473900</v>
      </c>
      <c r="L15" s="7">
        <v>651095605</v>
      </c>
      <c r="M15" s="20">
        <v>1.3038000000000001</v>
      </c>
      <c r="N15" s="7">
        <v>848898.44979900005</v>
      </c>
    </row>
    <row r="16" spans="1:14" s="44" customFormat="1" x14ac:dyDescent="0.2">
      <c r="A16" s="44" t="s">
        <v>9</v>
      </c>
      <c r="B16" s="49"/>
      <c r="C16" s="60">
        <v>0.14440012160669644</v>
      </c>
      <c r="D16" s="60">
        <v>0.16198472374785369</v>
      </c>
      <c r="E16" s="60">
        <v>9.0661440370332094E-2</v>
      </c>
      <c r="F16" s="60">
        <v>3.5602102851128449E-2</v>
      </c>
      <c r="G16" s="60">
        <v>5.2015526993506388E-2</v>
      </c>
      <c r="H16" s="60">
        <v>5.5719454747279205E-2</v>
      </c>
      <c r="I16" s="60">
        <v>0.10052644773126097</v>
      </c>
      <c r="J16" s="60">
        <v>0.44140120534388849</v>
      </c>
      <c r="K16" s="60">
        <v>0.1122272543388764</v>
      </c>
      <c r="L16" s="60">
        <v>0.17445022407167984</v>
      </c>
      <c r="M16" s="60">
        <v>0</v>
      </c>
      <c r="N16" s="60">
        <v>0.17445022407167979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</v>
      </c>
      <c r="B18" s="19">
        <v>2022</v>
      </c>
      <c r="C18" s="7">
        <v>925630797</v>
      </c>
      <c r="D18" s="7">
        <v>623489847</v>
      </c>
      <c r="E18" s="7">
        <v>10537480</v>
      </c>
      <c r="F18" s="7">
        <v>6393530</v>
      </c>
      <c r="G18" s="7">
        <v>25625000</v>
      </c>
      <c r="H18" s="7">
        <v>25484610</v>
      </c>
      <c r="I18" s="7">
        <v>0</v>
      </c>
      <c r="J18" s="7">
        <v>7613674</v>
      </c>
      <c r="K18" s="7">
        <v>75654294</v>
      </c>
      <c r="L18" s="7">
        <v>547835553</v>
      </c>
      <c r="M18" s="20">
        <v>5.9474999999999998</v>
      </c>
      <c r="N18" s="7">
        <v>3258251.9514674996</v>
      </c>
    </row>
    <row r="19" spans="1:14" s="21" customFormat="1" x14ac:dyDescent="0.2">
      <c r="A19" s="8" t="s">
        <v>36</v>
      </c>
      <c r="B19" s="19">
        <v>2023</v>
      </c>
      <c r="C19" s="7">
        <v>1008770474</v>
      </c>
      <c r="D19" s="7">
        <v>683368224</v>
      </c>
      <c r="E19" s="7">
        <v>11190690</v>
      </c>
      <c r="F19" s="7">
        <v>6475360</v>
      </c>
      <c r="G19" s="7">
        <v>25475000</v>
      </c>
      <c r="H19" s="7">
        <v>25354080</v>
      </c>
      <c r="I19" s="7">
        <v>0</v>
      </c>
      <c r="J19" s="7">
        <v>9444428</v>
      </c>
      <c r="K19" s="7">
        <v>77939558</v>
      </c>
      <c r="L19" s="7">
        <v>605428666</v>
      </c>
      <c r="M19" s="20">
        <v>5.9809999999999999</v>
      </c>
      <c r="N19" s="7">
        <v>3621068.8513459996</v>
      </c>
    </row>
    <row r="20" spans="1:14" s="44" customFormat="1" x14ac:dyDescent="0.2">
      <c r="A20" s="44" t="s">
        <v>9</v>
      </c>
      <c r="B20" s="49"/>
      <c r="C20" s="60">
        <v>8.9819480152841108E-2</v>
      </c>
      <c r="D20" s="60">
        <v>9.6037453196892233E-2</v>
      </c>
      <c r="E20" s="60">
        <v>6.1989204249972479E-2</v>
      </c>
      <c r="F20" s="60">
        <v>1.2798876364074306E-2</v>
      </c>
      <c r="G20" s="60">
        <v>-5.8536585365853658E-3</v>
      </c>
      <c r="H20" s="60">
        <v>-5.1219147556113278E-3</v>
      </c>
      <c r="I20" s="60">
        <v>0</v>
      </c>
      <c r="J20" s="60">
        <v>0.24045605314858504</v>
      </c>
      <c r="K20" s="60">
        <v>3.0206666127900156E-2</v>
      </c>
      <c r="L20" s="60">
        <v>0.10512846909006653</v>
      </c>
      <c r="M20" s="60">
        <v>5.6326187473728605E-3</v>
      </c>
      <c r="N20" s="60">
        <v>0.11135323642331871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37</v>
      </c>
      <c r="B22" s="19">
        <v>2022</v>
      </c>
      <c r="C22" s="7">
        <v>2008739655</v>
      </c>
      <c r="D22" s="7">
        <v>1396104745</v>
      </c>
      <c r="E22" s="7">
        <v>17087966</v>
      </c>
      <c r="F22" s="7">
        <v>8584640</v>
      </c>
      <c r="G22" s="7">
        <v>68372870</v>
      </c>
      <c r="H22" s="7">
        <v>67622810</v>
      </c>
      <c r="I22" s="7">
        <v>2698500</v>
      </c>
      <c r="J22" s="7">
        <v>25029445</v>
      </c>
      <c r="K22" s="7">
        <v>189396231</v>
      </c>
      <c r="L22" s="7">
        <v>1206708514</v>
      </c>
      <c r="M22" s="20">
        <v>5.5628000000000002</v>
      </c>
      <c r="N22" s="7">
        <v>6712678.1216791999</v>
      </c>
    </row>
    <row r="23" spans="1:14" s="21" customFormat="1" x14ac:dyDescent="0.2">
      <c r="A23" s="8" t="s">
        <v>37</v>
      </c>
      <c r="B23" s="19">
        <v>2023</v>
      </c>
      <c r="C23" s="7">
        <v>2135533523</v>
      </c>
      <c r="D23" s="7">
        <v>1513984753</v>
      </c>
      <c r="E23" s="7">
        <v>20164297</v>
      </c>
      <c r="F23" s="7">
        <v>9165750</v>
      </c>
      <c r="G23" s="7">
        <v>69094070</v>
      </c>
      <c r="H23" s="7">
        <v>68547970</v>
      </c>
      <c r="I23" s="7">
        <v>2893950</v>
      </c>
      <c r="J23" s="7">
        <v>29759074</v>
      </c>
      <c r="K23" s="7">
        <v>199625111</v>
      </c>
      <c r="L23" s="7">
        <v>1314359642</v>
      </c>
      <c r="M23" s="20">
        <v>5.5449000000000002</v>
      </c>
      <c r="N23" s="7">
        <v>7287992.7789258007</v>
      </c>
    </row>
    <row r="24" spans="1:14" s="44" customFormat="1" x14ac:dyDescent="0.2">
      <c r="A24" s="44" t="s">
        <v>9</v>
      </c>
      <c r="B24" s="49"/>
      <c r="C24" s="60">
        <v>6.3121105656671075E-2</v>
      </c>
      <c r="D24" s="60">
        <v>8.4434931134053273E-2</v>
      </c>
      <c r="E24" s="60">
        <v>0.18002909181818363</v>
      </c>
      <c r="F24" s="60">
        <v>6.7691830991165616E-2</v>
      </c>
      <c r="G24" s="60">
        <v>1.0548043397914991E-2</v>
      </c>
      <c r="H24" s="60">
        <v>1.3681182429419896E-2</v>
      </c>
      <c r="I24" s="60">
        <v>7.2429127292940529E-2</v>
      </c>
      <c r="J24" s="60">
        <v>0.1889625998498968</v>
      </c>
      <c r="K24" s="60">
        <v>5.4007832922504141E-2</v>
      </c>
      <c r="L24" s="60">
        <v>8.921054815728266E-2</v>
      </c>
      <c r="M24" s="60">
        <v>-3.2178039836053833E-3</v>
      </c>
      <c r="N24" s="60">
        <v>8.5705682116437282E-2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38</v>
      </c>
      <c r="B26" s="19">
        <v>2022</v>
      </c>
      <c r="C26" s="7">
        <v>638918654</v>
      </c>
      <c r="D26" s="7">
        <v>421350534</v>
      </c>
      <c r="E26" s="7">
        <v>10602980</v>
      </c>
      <c r="F26" s="7">
        <v>9288890</v>
      </c>
      <c r="G26" s="7">
        <v>24121840</v>
      </c>
      <c r="H26" s="7">
        <v>23439260</v>
      </c>
      <c r="I26" s="7">
        <v>1051530</v>
      </c>
      <c r="J26" s="7">
        <v>8547034</v>
      </c>
      <c r="K26" s="7">
        <v>77051534</v>
      </c>
      <c r="L26" s="7">
        <v>344299000</v>
      </c>
      <c r="M26" s="20">
        <v>4.5000999999999998</v>
      </c>
      <c r="N26" s="7">
        <v>1549379.9298999999</v>
      </c>
    </row>
    <row r="27" spans="1:14" s="21" customFormat="1" x14ac:dyDescent="0.2">
      <c r="A27" s="8" t="s">
        <v>38</v>
      </c>
      <c r="B27" s="19">
        <v>2023</v>
      </c>
      <c r="C27" s="7">
        <v>675525732</v>
      </c>
      <c r="D27" s="7">
        <v>462692492</v>
      </c>
      <c r="E27" s="7">
        <v>11056230</v>
      </c>
      <c r="F27" s="7">
        <v>9618150</v>
      </c>
      <c r="G27" s="7">
        <v>24372490</v>
      </c>
      <c r="H27" s="7">
        <v>23762260</v>
      </c>
      <c r="I27" s="7">
        <v>1150080</v>
      </c>
      <c r="J27" s="7">
        <v>13314642</v>
      </c>
      <c r="K27" s="7">
        <v>83273852</v>
      </c>
      <c r="L27" s="7">
        <v>379418640</v>
      </c>
      <c r="M27" s="20">
        <v>4.5</v>
      </c>
      <c r="N27" s="7">
        <v>1707383.88</v>
      </c>
    </row>
    <row r="28" spans="1:14" s="44" customFormat="1" x14ac:dyDescent="0.2">
      <c r="A28" s="44" t="s">
        <v>9</v>
      </c>
      <c r="B28" s="49"/>
      <c r="C28" s="60">
        <v>5.729536580411064E-2</v>
      </c>
      <c r="D28" s="60">
        <v>9.8117730165259501E-2</v>
      </c>
      <c r="E28" s="60">
        <v>4.2747416292400815E-2</v>
      </c>
      <c r="F28" s="60">
        <v>3.5446646477673864E-2</v>
      </c>
      <c r="G28" s="60">
        <v>1.0390998364967183E-2</v>
      </c>
      <c r="H28" s="60">
        <v>1.378029852478278E-2</v>
      </c>
      <c r="I28" s="60">
        <v>9.3720578585489711E-2</v>
      </c>
      <c r="J28" s="60">
        <v>0.55780847484636187</v>
      </c>
      <c r="K28" s="60">
        <v>8.0755277370597192E-2</v>
      </c>
      <c r="L28" s="60">
        <v>0.10200331688445217</v>
      </c>
      <c r="M28" s="60">
        <v>-2.2221728405983635E-5</v>
      </c>
      <c r="N28" s="60">
        <v>0.10197882846604184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39</v>
      </c>
      <c r="B30" s="19">
        <v>2022</v>
      </c>
      <c r="C30" s="7">
        <v>12817313007</v>
      </c>
      <c r="D30" s="7">
        <v>9616326267</v>
      </c>
      <c r="E30" s="7">
        <v>585980016</v>
      </c>
      <c r="F30" s="7">
        <v>1093104235</v>
      </c>
      <c r="G30" s="7">
        <v>461555340</v>
      </c>
      <c r="H30" s="7">
        <v>390706780</v>
      </c>
      <c r="I30" s="7">
        <v>0</v>
      </c>
      <c r="J30" s="7">
        <v>183956440</v>
      </c>
      <c r="K30" s="7">
        <v>2715302811</v>
      </c>
      <c r="L30" s="7">
        <v>6901023456</v>
      </c>
      <c r="M30" s="20">
        <v>6.7489999999999997</v>
      </c>
      <c r="N30" s="7">
        <v>46575007.304544002</v>
      </c>
    </row>
    <row r="31" spans="1:14" s="21" customFormat="1" x14ac:dyDescent="0.2">
      <c r="A31" s="8" t="s">
        <v>39</v>
      </c>
      <c r="B31" s="19">
        <v>2023</v>
      </c>
      <c r="C31" s="7">
        <v>14063626137</v>
      </c>
      <c r="D31" s="7">
        <v>10634728217</v>
      </c>
      <c r="E31" s="7">
        <v>649327584</v>
      </c>
      <c r="F31" s="7">
        <v>1146908951</v>
      </c>
      <c r="G31" s="7">
        <v>461133850</v>
      </c>
      <c r="H31" s="7">
        <v>398879630</v>
      </c>
      <c r="I31" s="7">
        <v>0</v>
      </c>
      <c r="J31" s="7">
        <v>219049412</v>
      </c>
      <c r="K31" s="7">
        <v>2875299427</v>
      </c>
      <c r="L31" s="7">
        <v>7759428790</v>
      </c>
      <c r="M31" s="20">
        <v>6.5465999999999998</v>
      </c>
      <c r="N31" s="7">
        <v>50797876.516613998</v>
      </c>
    </row>
    <row r="32" spans="1:14" s="44" customFormat="1" x14ac:dyDescent="0.2">
      <c r="A32" s="44" t="s">
        <v>9</v>
      </c>
      <c r="B32" s="49"/>
      <c r="C32" s="60">
        <v>9.72366930041689E-2</v>
      </c>
      <c r="D32" s="60">
        <v>0.10590343148971694</v>
      </c>
      <c r="E32" s="60">
        <v>0.10810533852744904</v>
      </c>
      <c r="F32" s="60">
        <v>4.9221944511083152E-2</v>
      </c>
      <c r="G32" s="60">
        <v>-9.1319493779445818E-4</v>
      </c>
      <c r="H32" s="60">
        <v>2.0918116650036123E-2</v>
      </c>
      <c r="I32" s="60">
        <v>0</v>
      </c>
      <c r="J32" s="60">
        <v>0.19076783612468257</v>
      </c>
      <c r="K32" s="60">
        <v>5.8924041676617259E-2</v>
      </c>
      <c r="L32" s="60">
        <v>0.12438812003365549</v>
      </c>
      <c r="M32" s="60">
        <v>-2.9989628093050811E-2</v>
      </c>
      <c r="N32" s="60">
        <v>9.0668138481601476E-2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40</v>
      </c>
      <c r="B34" s="19">
        <v>2022</v>
      </c>
      <c r="C34" s="7">
        <v>1016223862</v>
      </c>
      <c r="D34" s="7">
        <v>628844592</v>
      </c>
      <c r="E34" s="7">
        <v>9763930</v>
      </c>
      <c r="F34" s="7">
        <v>11329550</v>
      </c>
      <c r="G34" s="7">
        <v>27450000</v>
      </c>
      <c r="H34" s="7">
        <v>27355430</v>
      </c>
      <c r="I34" s="7">
        <v>725000</v>
      </c>
      <c r="J34" s="7">
        <v>6860759</v>
      </c>
      <c r="K34" s="7">
        <v>83484669</v>
      </c>
      <c r="L34" s="7">
        <v>545359923</v>
      </c>
      <c r="M34" s="20">
        <v>4.58</v>
      </c>
      <c r="N34" s="7">
        <v>2497748.44734</v>
      </c>
    </row>
    <row r="35" spans="1:14" s="21" customFormat="1" x14ac:dyDescent="0.2">
      <c r="A35" s="8" t="s">
        <v>40</v>
      </c>
      <c r="B35" s="19">
        <v>2023</v>
      </c>
      <c r="C35" s="7">
        <v>1127914222</v>
      </c>
      <c r="D35" s="7">
        <v>691499972</v>
      </c>
      <c r="E35" s="7">
        <v>9974490</v>
      </c>
      <c r="F35" s="7">
        <v>11959400</v>
      </c>
      <c r="G35" s="7">
        <v>27400000</v>
      </c>
      <c r="H35" s="7">
        <v>27347150</v>
      </c>
      <c r="I35" s="7">
        <v>875000</v>
      </c>
      <c r="J35" s="7">
        <v>9305334</v>
      </c>
      <c r="K35" s="7">
        <v>86861374</v>
      </c>
      <c r="L35" s="7">
        <v>604638598</v>
      </c>
      <c r="M35" s="20">
        <v>4.57</v>
      </c>
      <c r="N35" s="7">
        <v>2763198.39286</v>
      </c>
    </row>
    <row r="36" spans="1:14" s="44" customFormat="1" x14ac:dyDescent="0.2">
      <c r="A36" s="44" t="s">
        <v>9</v>
      </c>
      <c r="B36" s="49"/>
      <c r="C36" s="60">
        <v>0.1099072401037558</v>
      </c>
      <c r="D36" s="60">
        <v>9.9635714128873357E-2</v>
      </c>
      <c r="E36" s="60">
        <v>2.1565087009021981E-2</v>
      </c>
      <c r="F36" s="60">
        <v>5.5593558437890295E-2</v>
      </c>
      <c r="G36" s="60">
        <v>-1.8214936247723133E-3</v>
      </c>
      <c r="H36" s="60">
        <v>-3.0268213659957093E-4</v>
      </c>
      <c r="I36" s="60">
        <v>0.20689655172413793</v>
      </c>
      <c r="J36" s="60">
        <v>0.35631261788965329</v>
      </c>
      <c r="K36" s="60">
        <v>4.0447007102585503E-2</v>
      </c>
      <c r="L36" s="60">
        <v>0.10869642689164015</v>
      </c>
      <c r="M36" s="60">
        <v>-2.1834061135370714E-3</v>
      </c>
      <c r="N36" s="60">
        <v>0.10627569233510821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41</v>
      </c>
      <c r="B38" s="19">
        <v>2022</v>
      </c>
      <c r="C38" s="7">
        <v>121109429</v>
      </c>
      <c r="D38" s="7">
        <v>78020569</v>
      </c>
      <c r="E38" s="7">
        <v>378930</v>
      </c>
      <c r="F38" s="7">
        <v>767078</v>
      </c>
      <c r="G38" s="7">
        <v>6325000</v>
      </c>
      <c r="H38" s="7">
        <v>6153100</v>
      </c>
      <c r="I38" s="7">
        <v>649500</v>
      </c>
      <c r="J38" s="7">
        <v>1316985</v>
      </c>
      <c r="K38" s="7">
        <v>15590593</v>
      </c>
      <c r="L38" s="7">
        <v>62429976</v>
      </c>
      <c r="M38" s="20">
        <v>9.4381000000000004</v>
      </c>
      <c r="N38" s="7">
        <v>589220.3564856</v>
      </c>
    </row>
    <row r="39" spans="1:14" s="21" customFormat="1" x14ac:dyDescent="0.2">
      <c r="A39" s="8" t="s">
        <v>41</v>
      </c>
      <c r="B39" s="19">
        <v>2023</v>
      </c>
      <c r="C39" s="7">
        <v>132796156</v>
      </c>
      <c r="D39" s="7">
        <v>84417316</v>
      </c>
      <c r="E39" s="7">
        <v>422780</v>
      </c>
      <c r="F39" s="7">
        <v>808956</v>
      </c>
      <c r="G39" s="7">
        <v>6300000</v>
      </c>
      <c r="H39" s="7">
        <v>6177810</v>
      </c>
      <c r="I39" s="7">
        <v>645000</v>
      </c>
      <c r="J39" s="7">
        <v>2540490</v>
      </c>
      <c r="K39" s="7">
        <v>16895036</v>
      </c>
      <c r="L39" s="7">
        <v>67522280</v>
      </c>
      <c r="M39" s="20">
        <v>9.0145</v>
      </c>
      <c r="N39" s="7">
        <v>608679.59305999998</v>
      </c>
    </row>
    <row r="40" spans="1:14" s="44" customFormat="1" x14ac:dyDescent="0.2">
      <c r="A40" s="44" t="s">
        <v>9</v>
      </c>
      <c r="B40" s="49"/>
      <c r="C40" s="60">
        <v>9.6497251258611749E-2</v>
      </c>
      <c r="D40" s="60">
        <v>8.1987956278555207E-2</v>
      </c>
      <c r="E40" s="60">
        <v>0.11572058163776951</v>
      </c>
      <c r="F40" s="60">
        <v>5.4594187292556953E-2</v>
      </c>
      <c r="G40" s="60">
        <v>-3.952569169960474E-3</v>
      </c>
      <c r="H40" s="60">
        <v>4.0158619232581946E-3</v>
      </c>
      <c r="I40" s="60">
        <v>-6.9284064665127024E-3</v>
      </c>
      <c r="J40" s="60">
        <v>0.92901969270720619</v>
      </c>
      <c r="K40" s="60">
        <v>8.3668594260654483E-2</v>
      </c>
      <c r="L40" s="60">
        <v>8.1568251764184557E-2</v>
      </c>
      <c r="M40" s="60">
        <v>-4.4881914792172198E-2</v>
      </c>
      <c r="N40" s="60">
        <v>3.3025397646585804E-2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42</v>
      </c>
      <c r="B42" s="19">
        <v>2022</v>
      </c>
      <c r="C42" s="7">
        <v>13637059164</v>
      </c>
      <c r="D42" s="7">
        <v>9009522084</v>
      </c>
      <c r="E42" s="7">
        <v>129082146</v>
      </c>
      <c r="F42" s="7">
        <v>467016088</v>
      </c>
      <c r="G42" s="7">
        <v>817580900</v>
      </c>
      <c r="H42" s="7">
        <v>681039660</v>
      </c>
      <c r="I42" s="7">
        <v>0</v>
      </c>
      <c r="J42" s="7">
        <v>321739129</v>
      </c>
      <c r="K42" s="7">
        <v>2416457923</v>
      </c>
      <c r="L42" s="7">
        <v>6593064161</v>
      </c>
      <c r="M42" s="20">
        <v>7.5994999999999999</v>
      </c>
      <c r="N42" s="7">
        <v>50103991.091519497</v>
      </c>
    </row>
    <row r="43" spans="1:14" s="21" customFormat="1" x14ac:dyDescent="0.2">
      <c r="A43" s="8" t="s">
        <v>42</v>
      </c>
      <c r="B43" s="19">
        <v>2023</v>
      </c>
      <c r="C43" s="7">
        <v>15971485441</v>
      </c>
      <c r="D43" s="7">
        <v>10681229921</v>
      </c>
      <c r="E43" s="7">
        <v>188930855</v>
      </c>
      <c r="F43" s="7">
        <v>491059709</v>
      </c>
      <c r="G43" s="7">
        <v>854676240</v>
      </c>
      <c r="H43" s="7">
        <v>736361470</v>
      </c>
      <c r="I43" s="7">
        <v>0</v>
      </c>
      <c r="J43" s="7">
        <v>429470536</v>
      </c>
      <c r="K43" s="7">
        <v>2700498810</v>
      </c>
      <c r="L43" s="7">
        <v>7980731111</v>
      </c>
      <c r="M43" s="20">
        <v>7.0171000000000001</v>
      </c>
      <c r="N43" s="7">
        <v>56001588.278998099</v>
      </c>
    </row>
    <row r="44" spans="1:14" s="44" customFormat="1" x14ac:dyDescent="0.2">
      <c r="A44" s="44" t="s">
        <v>9</v>
      </c>
      <c r="B44" s="49"/>
      <c r="C44" s="60">
        <v>0.17118252908681156</v>
      </c>
      <c r="D44" s="60">
        <v>0.18554900264563245</v>
      </c>
      <c r="E44" s="60">
        <v>0.46364823373791758</v>
      </c>
      <c r="F44" s="60">
        <v>5.1483496217372283E-2</v>
      </c>
      <c r="G44" s="60">
        <v>4.5372072659720888E-2</v>
      </c>
      <c r="H44" s="60">
        <v>8.1231407286911902E-2</v>
      </c>
      <c r="I44" s="60">
        <v>0</v>
      </c>
      <c r="J44" s="60">
        <v>0.33484086108780386</v>
      </c>
      <c r="K44" s="60">
        <v>0.11754431322659534</v>
      </c>
      <c r="L44" s="60">
        <v>0.21047375182672667</v>
      </c>
      <c r="M44" s="60">
        <v>-7.6636620830317762E-2</v>
      </c>
      <c r="N44" s="60">
        <v>0.11770713388292969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43</v>
      </c>
      <c r="B46" s="19">
        <v>2022</v>
      </c>
      <c r="C46" s="7">
        <v>3837847677</v>
      </c>
      <c r="D46" s="7">
        <v>2800131237</v>
      </c>
      <c r="E46" s="7">
        <v>48405830</v>
      </c>
      <c r="F46" s="7">
        <v>247920220</v>
      </c>
      <c r="G46" s="7">
        <v>190920700</v>
      </c>
      <c r="H46" s="7">
        <v>175013260</v>
      </c>
      <c r="I46" s="7">
        <v>0</v>
      </c>
      <c r="J46" s="7">
        <v>65934417</v>
      </c>
      <c r="K46" s="7">
        <v>728194427</v>
      </c>
      <c r="L46" s="7">
        <v>2071936810</v>
      </c>
      <c r="M46" s="20">
        <v>5.82</v>
      </c>
      <c r="N46" s="7">
        <v>12058672.234200001</v>
      </c>
    </row>
    <row r="47" spans="1:14" s="21" customFormat="1" x14ac:dyDescent="0.2">
      <c r="A47" s="8" t="s">
        <v>43</v>
      </c>
      <c r="B47" s="19">
        <v>2023</v>
      </c>
      <c r="C47" s="7">
        <v>4348263951</v>
      </c>
      <c r="D47" s="7">
        <v>3103876461</v>
      </c>
      <c r="E47" s="7">
        <v>49137480</v>
      </c>
      <c r="F47" s="7">
        <v>261710510</v>
      </c>
      <c r="G47" s="7">
        <v>189713210</v>
      </c>
      <c r="H47" s="7">
        <v>176214420</v>
      </c>
      <c r="I47" s="7">
        <v>0</v>
      </c>
      <c r="J47" s="7">
        <v>84637047</v>
      </c>
      <c r="K47" s="7">
        <v>761412667</v>
      </c>
      <c r="L47" s="7">
        <v>2342463794</v>
      </c>
      <c r="M47" s="20">
        <v>5.55</v>
      </c>
      <c r="N47" s="7">
        <v>13000674.056699999</v>
      </c>
    </row>
    <row r="48" spans="1:14" s="44" customFormat="1" x14ac:dyDescent="0.2">
      <c r="A48" s="44" t="s">
        <v>9</v>
      </c>
      <c r="B48" s="49"/>
      <c r="C48" s="60">
        <v>0.13299544874042171</v>
      </c>
      <c r="D48" s="60">
        <v>0.10847535286432719</v>
      </c>
      <c r="E48" s="60">
        <v>1.511491487698899E-2</v>
      </c>
      <c r="F48" s="60">
        <v>5.5623901914898272E-2</v>
      </c>
      <c r="G48" s="60">
        <v>-6.3245630253817419E-3</v>
      </c>
      <c r="H48" s="60">
        <v>6.8632513902089475E-3</v>
      </c>
      <c r="I48" s="60">
        <v>0</v>
      </c>
      <c r="J48" s="60">
        <v>0.28365504467871461</v>
      </c>
      <c r="K48" s="60">
        <v>4.5617267543301317E-2</v>
      </c>
      <c r="L48" s="60">
        <v>0.13056719813766907</v>
      </c>
      <c r="M48" s="60">
        <v>-4.6391752577319666E-2</v>
      </c>
      <c r="N48" s="60">
        <v>7.8118204409632699E-2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44</v>
      </c>
      <c r="B50" s="19">
        <v>2022</v>
      </c>
      <c r="C50" s="7">
        <v>2538821256</v>
      </c>
      <c r="D50" s="7">
        <v>1667838546</v>
      </c>
      <c r="E50" s="7">
        <v>102613380</v>
      </c>
      <c r="F50" s="7">
        <v>50098400</v>
      </c>
      <c r="G50" s="7">
        <v>85900000</v>
      </c>
      <c r="H50" s="7">
        <v>85728020</v>
      </c>
      <c r="I50" s="7">
        <v>2900000</v>
      </c>
      <c r="J50" s="7">
        <v>44427581</v>
      </c>
      <c r="K50" s="7">
        <v>371667381</v>
      </c>
      <c r="L50" s="7">
        <v>1296171165</v>
      </c>
      <c r="M50" s="20">
        <v>8.2311999999999994</v>
      </c>
      <c r="N50" s="7">
        <v>10669044.093348</v>
      </c>
    </row>
    <row r="51" spans="1:14" s="21" customFormat="1" x14ac:dyDescent="0.2">
      <c r="A51" s="8" t="s">
        <v>44</v>
      </c>
      <c r="B51" s="19">
        <v>2023</v>
      </c>
      <c r="C51" s="7">
        <v>2754964091</v>
      </c>
      <c r="D51" s="7">
        <v>1818842451</v>
      </c>
      <c r="E51" s="7">
        <v>113420410</v>
      </c>
      <c r="F51" s="7">
        <v>54436420</v>
      </c>
      <c r="G51" s="7">
        <v>86250000</v>
      </c>
      <c r="H51" s="7">
        <v>86120890</v>
      </c>
      <c r="I51" s="7">
        <v>3100000</v>
      </c>
      <c r="J51" s="7">
        <v>52662319</v>
      </c>
      <c r="K51" s="7">
        <v>395990039</v>
      </c>
      <c r="L51" s="7">
        <v>1422852412</v>
      </c>
      <c r="M51" s="20">
        <v>8.1311999999999998</v>
      </c>
      <c r="N51" s="7">
        <v>11569497.532454399</v>
      </c>
    </row>
    <row r="52" spans="1:14" s="44" customFormat="1" x14ac:dyDescent="0.2">
      <c r="A52" s="44" t="s">
        <v>9</v>
      </c>
      <c r="B52" s="49"/>
      <c r="C52" s="60">
        <v>8.5135113190497089E-2</v>
      </c>
      <c r="D52" s="60">
        <v>9.0538682753288524E-2</v>
      </c>
      <c r="E52" s="60">
        <v>0.10531794196819168</v>
      </c>
      <c r="F52" s="60">
        <v>8.6589990897912902E-2</v>
      </c>
      <c r="G52" s="60">
        <v>4.0745052386495922E-3</v>
      </c>
      <c r="H52" s="60">
        <v>4.5827490241813588E-3</v>
      </c>
      <c r="I52" s="60">
        <v>6.8965517241379309E-2</v>
      </c>
      <c r="J52" s="60">
        <v>0.18535193262041433</v>
      </c>
      <c r="K52" s="60">
        <v>6.5442003370212359E-2</v>
      </c>
      <c r="L52" s="60">
        <v>9.7734967742474047E-2</v>
      </c>
      <c r="M52" s="60">
        <v>-1.2148896880163238E-2</v>
      </c>
      <c r="N52" s="60">
        <v>8.4398698817621284E-2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45</v>
      </c>
      <c r="B54" s="19">
        <v>2022</v>
      </c>
      <c r="C54" s="7">
        <v>5482317274</v>
      </c>
      <c r="D54" s="7">
        <v>3977974584</v>
      </c>
      <c r="E54" s="7">
        <v>185650816</v>
      </c>
      <c r="F54" s="7">
        <v>363732907</v>
      </c>
      <c r="G54" s="7">
        <v>300620800</v>
      </c>
      <c r="H54" s="7">
        <v>232306490</v>
      </c>
      <c r="I54" s="7">
        <v>17273660</v>
      </c>
      <c r="J54" s="7">
        <v>82672013</v>
      </c>
      <c r="K54" s="7">
        <v>1182256686</v>
      </c>
      <c r="L54" s="7">
        <v>2795717898</v>
      </c>
      <c r="M54" s="20">
        <v>6.9812000000000003</v>
      </c>
      <c r="N54" s="7">
        <v>19517465.7895176</v>
      </c>
    </row>
    <row r="55" spans="1:14" s="21" customFormat="1" x14ac:dyDescent="0.2">
      <c r="A55" s="8" t="s">
        <v>45</v>
      </c>
      <c r="B55" s="19">
        <v>2023</v>
      </c>
      <c r="C55" s="7">
        <v>6065239440</v>
      </c>
      <c r="D55" s="7">
        <v>4412532880</v>
      </c>
      <c r="E55" s="7">
        <v>192677425</v>
      </c>
      <c r="F55" s="7">
        <v>385404659</v>
      </c>
      <c r="G55" s="7">
        <v>303722670</v>
      </c>
      <c r="H55" s="7">
        <v>244643450</v>
      </c>
      <c r="I55" s="7">
        <v>16373960</v>
      </c>
      <c r="J55" s="7">
        <v>104276362</v>
      </c>
      <c r="K55" s="7">
        <v>1247098526</v>
      </c>
      <c r="L55" s="7">
        <v>3165434354</v>
      </c>
      <c r="M55" s="20">
        <v>6.7945000000000002</v>
      </c>
      <c r="N55" s="7">
        <v>21507543.718253002</v>
      </c>
    </row>
    <row r="56" spans="1:14" s="44" customFormat="1" x14ac:dyDescent="0.2">
      <c r="A56" s="44" t="s">
        <v>9</v>
      </c>
      <c r="B56" s="49"/>
      <c r="C56" s="60">
        <v>0.10632769627626626</v>
      </c>
      <c r="D56" s="60">
        <v>0.10924109413565826</v>
      </c>
      <c r="E56" s="60">
        <v>3.7848522033967255E-2</v>
      </c>
      <c r="F56" s="60">
        <v>5.9581499454488457E-2</v>
      </c>
      <c r="G56" s="60">
        <v>1.0318214840756195E-2</v>
      </c>
      <c r="H56" s="60">
        <v>5.3106394057264611E-2</v>
      </c>
      <c r="I56" s="60">
        <v>-5.2085082142406418E-2</v>
      </c>
      <c r="J56" s="60">
        <v>0.26132603061207665</v>
      </c>
      <c r="K56" s="60">
        <v>5.4845822204130042E-2</v>
      </c>
      <c r="L56" s="60">
        <v>0.13224383485346919</v>
      </c>
      <c r="M56" s="60">
        <v>-2.6743253308886737E-2</v>
      </c>
      <c r="N56" s="60">
        <v>0.10196395117055762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46</v>
      </c>
      <c r="B58" s="19">
        <v>2022</v>
      </c>
      <c r="C58" s="7">
        <v>4100334932</v>
      </c>
      <c r="D58" s="7">
        <v>3101448612</v>
      </c>
      <c r="E58" s="7">
        <v>35464157</v>
      </c>
      <c r="F58" s="7">
        <v>151583182</v>
      </c>
      <c r="G58" s="7">
        <v>164771140</v>
      </c>
      <c r="H58" s="7">
        <v>151641320</v>
      </c>
      <c r="I58" s="7">
        <v>7301930</v>
      </c>
      <c r="J58" s="7">
        <v>68356776</v>
      </c>
      <c r="K58" s="7">
        <v>579118505</v>
      </c>
      <c r="L58" s="7">
        <v>2522330107</v>
      </c>
      <c r="M58" s="20">
        <v>2.1185999999999998</v>
      </c>
      <c r="N58" s="7">
        <v>5343808.5646901997</v>
      </c>
    </row>
    <row r="59" spans="1:14" s="21" customFormat="1" x14ac:dyDescent="0.2">
      <c r="A59" s="8" t="s">
        <v>46</v>
      </c>
      <c r="B59" s="19">
        <v>2023</v>
      </c>
      <c r="C59" s="7">
        <v>4520867292</v>
      </c>
      <c r="D59" s="7">
        <v>3393283462</v>
      </c>
      <c r="E59" s="7">
        <v>36861710</v>
      </c>
      <c r="F59" s="7">
        <v>159630726</v>
      </c>
      <c r="G59" s="7">
        <v>165660420</v>
      </c>
      <c r="H59" s="7">
        <v>154141890</v>
      </c>
      <c r="I59" s="7">
        <v>7403980</v>
      </c>
      <c r="J59" s="7">
        <v>82020442</v>
      </c>
      <c r="K59" s="7">
        <v>605719168</v>
      </c>
      <c r="L59" s="7">
        <v>2787564294</v>
      </c>
      <c r="M59" s="20">
        <v>1.9947999999999999</v>
      </c>
      <c r="N59" s="7">
        <v>5560633.2536712</v>
      </c>
    </row>
    <row r="60" spans="1:14" s="44" customFormat="1" x14ac:dyDescent="0.2">
      <c r="A60" s="44" t="s">
        <v>9</v>
      </c>
      <c r="B60" s="49"/>
      <c r="C60" s="60">
        <v>0.10256049005120638</v>
      </c>
      <c r="D60" s="60">
        <v>9.4096303537271053E-2</v>
      </c>
      <c r="E60" s="60">
        <v>3.9407478373164204E-2</v>
      </c>
      <c r="F60" s="60">
        <v>5.3089952947418667E-2</v>
      </c>
      <c r="G60" s="60">
        <v>5.3970616456255624E-3</v>
      </c>
      <c r="H60" s="60">
        <v>1.6490030553677586E-2</v>
      </c>
      <c r="I60" s="60">
        <v>1.3975757094357246E-2</v>
      </c>
      <c r="J60" s="60">
        <v>0.19988751371188132</v>
      </c>
      <c r="K60" s="60">
        <v>4.5933021946863883E-2</v>
      </c>
      <c r="L60" s="60">
        <v>0.10515443092239156</v>
      </c>
      <c r="M60" s="60">
        <v>-5.8434815444161202E-2</v>
      </c>
      <c r="N60" s="60">
        <v>4.0574935714144632E-2</v>
      </c>
    </row>
    <row r="62" spans="1:14" ht="15" x14ac:dyDescent="0.25">
      <c r="A62" s="1" t="s">
        <v>10</v>
      </c>
      <c r="B62" s="19">
        <v>2022</v>
      </c>
      <c r="C62" s="13">
        <v>57315788967</v>
      </c>
      <c r="D62" s="13">
        <v>40975869697</v>
      </c>
      <c r="E62" s="13">
        <v>1390364691</v>
      </c>
      <c r="F62" s="13">
        <v>2808231506</v>
      </c>
      <c r="G62" s="13">
        <v>2465410120</v>
      </c>
      <c r="H62" s="13">
        <v>2125747490</v>
      </c>
      <c r="I62" s="13">
        <v>48046700</v>
      </c>
      <c r="J62" s="13">
        <v>964739343</v>
      </c>
      <c r="K62" s="13">
        <v>9802539850</v>
      </c>
      <c r="L62" s="13">
        <v>31173329847</v>
      </c>
      <c r="M62" s="13"/>
      <c r="N62" s="13">
        <v>190594830.6560654</v>
      </c>
    </row>
    <row r="63" spans="1:14" ht="15" x14ac:dyDescent="0.25">
      <c r="A63" s="1"/>
      <c r="B63" s="19">
        <v>2023</v>
      </c>
      <c r="C63" s="13">
        <v>64127306466</v>
      </c>
      <c r="D63" s="13">
        <v>45989120916</v>
      </c>
      <c r="E63" s="13">
        <v>1559616536</v>
      </c>
      <c r="F63" s="13">
        <v>2940279094</v>
      </c>
      <c r="G63" s="13">
        <v>2510693310</v>
      </c>
      <c r="H63" s="13">
        <v>2215559300</v>
      </c>
      <c r="I63" s="13">
        <v>48222620</v>
      </c>
      <c r="J63" s="13">
        <v>1214490596</v>
      </c>
      <c r="K63" s="13">
        <v>10488861456</v>
      </c>
      <c r="L63" s="13">
        <v>35500259460</v>
      </c>
      <c r="M63" s="13"/>
      <c r="N63" s="13">
        <v>210991490.29178467</v>
      </c>
    </row>
    <row r="64" spans="1:14" s="44" customFormat="1" x14ac:dyDescent="0.2">
      <c r="A64" s="44" t="s">
        <v>9</v>
      </c>
      <c r="B64" s="49"/>
      <c r="C64" s="60">
        <v>0.11884190415527182</v>
      </c>
      <c r="D64" s="60">
        <v>0.12234642622770345</v>
      </c>
      <c r="E64" s="60">
        <v>0.12173197873593009</v>
      </c>
      <c r="F64" s="60">
        <v>4.7021617597363424E-2</v>
      </c>
      <c r="G64" s="60">
        <v>1.8367406555465912E-2</v>
      </c>
      <c r="H64" s="60">
        <v>4.2249519485496372E-2</v>
      </c>
      <c r="I64" s="60">
        <v>3.6614377262122058E-3</v>
      </c>
      <c r="J64" s="60">
        <v>0.2588795147748007</v>
      </c>
      <c r="K64" s="60">
        <v>7.0014671350711211E-2</v>
      </c>
      <c r="L64" s="60">
        <v>0.13880229138936234</v>
      </c>
      <c r="M64" s="60"/>
      <c r="N64" s="60">
        <v>0.10701580712084321</v>
      </c>
    </row>
    <row r="66" spans="2:13" ht="15" x14ac:dyDescent="0.25">
      <c r="K66" s="15" t="s">
        <v>465</v>
      </c>
      <c r="L66" s="16">
        <v>2022</v>
      </c>
      <c r="M66" s="23">
        <v>5.2552058823529411</v>
      </c>
    </row>
    <row r="67" spans="2:13" ht="15" x14ac:dyDescent="0.25">
      <c r="K67" s="15"/>
      <c r="L67" s="16">
        <v>2023</v>
      </c>
      <c r="M67" s="23">
        <v>5.178188235294118</v>
      </c>
    </row>
    <row r="68" spans="2:13" s="44" customFormat="1" ht="15" x14ac:dyDescent="0.25">
      <c r="B68" s="49"/>
      <c r="J68" s="46"/>
      <c r="K68" s="48" t="s">
        <v>466</v>
      </c>
      <c r="L68" s="48"/>
      <c r="M68" s="60">
        <v>-1.4655495670959244E-2</v>
      </c>
    </row>
    <row r="72" spans="2:13" s="44" customFormat="1" x14ac:dyDescent="0.2">
      <c r="B72" s="49"/>
      <c r="J72" s="46"/>
    </row>
    <row r="76" spans="2:13" s="44" customFormat="1" x14ac:dyDescent="0.2">
      <c r="B76" s="49"/>
      <c r="J76" s="46"/>
    </row>
    <row r="80" spans="2:13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0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rgb="FF92D050"/>
    <pageSetUpPr fitToPage="1"/>
  </sheetPr>
  <dimension ref="A1:Q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1.42578125" style="2" bestFit="1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" width="9.140625" style="2"/>
    <col min="17" max="17" width="9.140625" style="28"/>
    <col min="18" max="16384" width="9.140625" style="2"/>
  </cols>
  <sheetData>
    <row r="1" spans="1:17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  <c r="Q1" s="40"/>
    </row>
    <row r="2" spans="1:17" s="21" customFormat="1" x14ac:dyDescent="0.2">
      <c r="A2" s="8" t="s">
        <v>47</v>
      </c>
      <c r="B2" s="19">
        <v>2022</v>
      </c>
      <c r="C2" s="7">
        <v>8543109435</v>
      </c>
      <c r="D2" s="7">
        <v>6718938095</v>
      </c>
      <c r="E2" s="7">
        <v>685364725</v>
      </c>
      <c r="F2" s="7">
        <v>117023091</v>
      </c>
      <c r="G2" s="7">
        <v>335451080</v>
      </c>
      <c r="H2" s="7">
        <v>297125770</v>
      </c>
      <c r="I2" s="7">
        <v>43771910</v>
      </c>
      <c r="J2" s="7">
        <v>37166420</v>
      </c>
      <c r="K2" s="7">
        <v>1515902996</v>
      </c>
      <c r="L2" s="7">
        <v>5203035099</v>
      </c>
      <c r="M2" s="20">
        <v>6.4462999999999999</v>
      </c>
      <c r="N2" s="7">
        <v>33540325.158683702</v>
      </c>
      <c r="Q2" s="27"/>
    </row>
    <row r="3" spans="1:17" s="21" customFormat="1" x14ac:dyDescent="0.2">
      <c r="A3" s="8" t="s">
        <v>47</v>
      </c>
      <c r="B3" s="19">
        <v>2023</v>
      </c>
      <c r="C3" s="7">
        <v>9880824755</v>
      </c>
      <c r="D3" s="7">
        <v>7299848235</v>
      </c>
      <c r="E3" s="7">
        <v>695252450</v>
      </c>
      <c r="F3" s="7">
        <v>124502752</v>
      </c>
      <c r="G3" s="7">
        <v>336815750</v>
      </c>
      <c r="H3" s="7">
        <v>304286700</v>
      </c>
      <c r="I3" s="7">
        <v>45979970</v>
      </c>
      <c r="J3" s="7">
        <v>48067695</v>
      </c>
      <c r="K3" s="7">
        <v>1554905317</v>
      </c>
      <c r="L3" s="7">
        <v>5744942918</v>
      </c>
      <c r="M3" s="20">
        <v>6.4462999999999999</v>
      </c>
      <c r="N3" s="7">
        <v>37033625.5323034</v>
      </c>
      <c r="Q3" s="27"/>
    </row>
    <row r="4" spans="1:17" s="44" customFormat="1" x14ac:dyDescent="0.2">
      <c r="A4" s="44" t="s">
        <v>9</v>
      </c>
      <c r="B4" s="49"/>
      <c r="C4" s="44">
        <v>0.15658412550816164</v>
      </c>
      <c r="D4" s="44">
        <v>8.6458623637609214E-2</v>
      </c>
      <c r="E4" s="44">
        <v>1.4426953473568397E-2</v>
      </c>
      <c r="F4" s="44">
        <v>6.3916112077401888E-2</v>
      </c>
      <c r="G4" s="44">
        <v>4.0681639778891157E-3</v>
      </c>
      <c r="H4" s="44">
        <v>2.4100669558214355E-2</v>
      </c>
      <c r="I4" s="44">
        <v>5.0444680161318069E-2</v>
      </c>
      <c r="J4" s="44">
        <v>0.29330979416365632</v>
      </c>
      <c r="K4" s="44">
        <v>2.5728770972097213E-2</v>
      </c>
      <c r="L4" s="44">
        <v>0.1041522512704464</v>
      </c>
      <c r="M4" s="44">
        <v>0</v>
      </c>
      <c r="N4" s="44">
        <v>0.10415225127044635</v>
      </c>
      <c r="Q4" s="46"/>
    </row>
    <row r="5" spans="1:17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  <c r="Q5" s="27"/>
    </row>
    <row r="6" spans="1:17" s="21" customFormat="1" x14ac:dyDescent="0.2">
      <c r="A6" s="8" t="s">
        <v>48</v>
      </c>
      <c r="B6" s="19">
        <v>2022</v>
      </c>
      <c r="C6" s="7">
        <v>6553410042</v>
      </c>
      <c r="D6" s="7">
        <v>4532842442</v>
      </c>
      <c r="E6" s="7">
        <v>219234900</v>
      </c>
      <c r="F6" s="7">
        <v>143969724</v>
      </c>
      <c r="G6" s="7">
        <v>229200000</v>
      </c>
      <c r="H6" s="7">
        <v>228738720</v>
      </c>
      <c r="I6" s="7">
        <v>11953810</v>
      </c>
      <c r="J6" s="7">
        <v>31840120</v>
      </c>
      <c r="K6" s="7">
        <v>864937274</v>
      </c>
      <c r="L6" s="7">
        <v>3667905168</v>
      </c>
      <c r="M6" s="20">
        <v>5.875</v>
      </c>
      <c r="N6" s="7">
        <v>21548942.862</v>
      </c>
      <c r="Q6" s="27"/>
    </row>
    <row r="7" spans="1:17" s="21" customFormat="1" x14ac:dyDescent="0.2">
      <c r="A7" s="8" t="s">
        <v>48</v>
      </c>
      <c r="B7" s="19">
        <v>2023</v>
      </c>
      <c r="C7" s="7">
        <v>7636452330</v>
      </c>
      <c r="D7" s="7">
        <v>4930436030</v>
      </c>
      <c r="E7" s="7">
        <v>220281760</v>
      </c>
      <c r="F7" s="7">
        <v>155106811</v>
      </c>
      <c r="G7" s="7">
        <v>227402600</v>
      </c>
      <c r="H7" s="7">
        <v>227064850</v>
      </c>
      <c r="I7" s="7">
        <v>12423130</v>
      </c>
      <c r="J7" s="7">
        <v>38637399</v>
      </c>
      <c r="K7" s="7">
        <v>880916550</v>
      </c>
      <c r="L7" s="7">
        <v>4049519480</v>
      </c>
      <c r="M7" s="20">
        <v>5.8650000000000002</v>
      </c>
      <c r="N7" s="7">
        <v>23750431.7502</v>
      </c>
      <c r="Q7" s="27"/>
    </row>
    <row r="8" spans="1:17" s="44" customFormat="1" x14ac:dyDescent="0.2">
      <c r="A8" s="44" t="s">
        <v>9</v>
      </c>
      <c r="B8" s="49"/>
      <c r="C8" s="44">
        <v>0.16526392840657231</v>
      </c>
      <c r="D8" s="44">
        <v>8.7713966035089463E-2</v>
      </c>
      <c r="E8" s="44">
        <v>4.7750609049927728E-3</v>
      </c>
      <c r="F8" s="44">
        <v>7.7357146284450756E-2</v>
      </c>
      <c r="G8" s="44">
        <v>-7.842059336823734E-3</v>
      </c>
      <c r="H8" s="44">
        <v>-7.3178253336383097E-3</v>
      </c>
      <c r="I8" s="44">
        <v>3.9261122604424867E-2</v>
      </c>
      <c r="J8" s="44">
        <v>0.21348157607446203</v>
      </c>
      <c r="K8" s="44">
        <v>1.8474491134024131E-2</v>
      </c>
      <c r="L8" s="44">
        <v>0.10404148813042595</v>
      </c>
      <c r="M8" s="44">
        <v>-1.7021276595744319E-3</v>
      </c>
      <c r="N8" s="44">
        <v>0.1021622685761614</v>
      </c>
      <c r="Q8" s="46"/>
    </row>
    <row r="9" spans="1:17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  <c r="Q9" s="27"/>
    </row>
    <row r="10" spans="1:17" s="21" customFormat="1" x14ac:dyDescent="0.2">
      <c r="A10" s="8" t="s">
        <v>49</v>
      </c>
      <c r="B10" s="19">
        <v>2022</v>
      </c>
      <c r="C10" s="7">
        <v>19961273017</v>
      </c>
      <c r="D10" s="7">
        <v>15253189647</v>
      </c>
      <c r="E10" s="7">
        <v>872607580</v>
      </c>
      <c r="F10" s="7">
        <v>231135192</v>
      </c>
      <c r="G10" s="7">
        <v>636592110</v>
      </c>
      <c r="H10" s="7">
        <v>599117720</v>
      </c>
      <c r="I10" s="7">
        <v>32120500</v>
      </c>
      <c r="J10" s="7">
        <v>146242475</v>
      </c>
      <c r="K10" s="7">
        <v>2517815577</v>
      </c>
      <c r="L10" s="7">
        <v>12735374070</v>
      </c>
      <c r="M10" s="20">
        <v>6.0232000000000001</v>
      </c>
      <c r="N10" s="7">
        <v>76707705.098424003</v>
      </c>
      <c r="Q10" s="27"/>
    </row>
    <row r="11" spans="1:17" s="21" customFormat="1" x14ac:dyDescent="0.2">
      <c r="A11" s="8" t="s">
        <v>49</v>
      </c>
      <c r="B11" s="19">
        <v>2023</v>
      </c>
      <c r="C11" s="7">
        <v>23186331920</v>
      </c>
      <c r="D11" s="7">
        <v>16519500880</v>
      </c>
      <c r="E11" s="7">
        <v>885629530</v>
      </c>
      <c r="F11" s="7">
        <v>244821280</v>
      </c>
      <c r="G11" s="7">
        <v>636852640</v>
      </c>
      <c r="H11" s="7">
        <v>603329440</v>
      </c>
      <c r="I11" s="7">
        <v>35319420</v>
      </c>
      <c r="J11" s="7">
        <v>175345637</v>
      </c>
      <c r="K11" s="7">
        <v>2581297947</v>
      </c>
      <c r="L11" s="7">
        <v>13938202933</v>
      </c>
      <c r="M11" s="20">
        <v>6.0232000000000001</v>
      </c>
      <c r="N11" s="7">
        <v>83952583.906045616</v>
      </c>
      <c r="Q11" s="27"/>
    </row>
    <row r="12" spans="1:17" s="44" customFormat="1" x14ac:dyDescent="0.2">
      <c r="A12" s="44" t="s">
        <v>9</v>
      </c>
      <c r="B12" s="49"/>
      <c r="C12" s="44">
        <v>0.16156579293582035</v>
      </c>
      <c r="D12" s="44">
        <v>8.3019438052358993E-2</v>
      </c>
      <c r="E12" s="44">
        <v>1.4923031037617161E-2</v>
      </c>
      <c r="F12" s="44">
        <v>5.9212480287294374E-2</v>
      </c>
      <c r="G12" s="44">
        <v>4.09257350047898E-4</v>
      </c>
      <c r="H12" s="44">
        <v>7.0298705236092832E-3</v>
      </c>
      <c r="I12" s="44">
        <v>9.9591226786631584E-2</v>
      </c>
      <c r="J12" s="44">
        <v>0.19900621895246234</v>
      </c>
      <c r="K12" s="44">
        <v>2.5213272401642624E-2</v>
      </c>
      <c r="L12" s="44">
        <v>9.4447862810204841E-2</v>
      </c>
      <c r="M12" s="44">
        <v>0</v>
      </c>
      <c r="N12" s="44">
        <v>9.4447862810205008E-2</v>
      </c>
      <c r="Q12" s="46"/>
    </row>
    <row r="13" spans="1:17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  <c r="Q13" s="27"/>
    </row>
    <row r="14" spans="1:17" s="21" customFormat="1" x14ac:dyDescent="0.2">
      <c r="A14" s="8" t="s">
        <v>50</v>
      </c>
      <c r="B14" s="19">
        <v>2022</v>
      </c>
      <c r="C14" s="7">
        <v>6846598529</v>
      </c>
      <c r="D14" s="7">
        <v>5859131655</v>
      </c>
      <c r="E14" s="7">
        <v>270462110</v>
      </c>
      <c r="F14" s="7">
        <v>115532686</v>
      </c>
      <c r="G14" s="7">
        <v>141993310</v>
      </c>
      <c r="H14" s="7">
        <v>130471140</v>
      </c>
      <c r="I14" s="7">
        <v>20708280</v>
      </c>
      <c r="J14" s="7">
        <v>30917283</v>
      </c>
      <c r="K14" s="7">
        <v>710084809</v>
      </c>
      <c r="L14" s="7">
        <v>5149046846</v>
      </c>
      <c r="M14" s="20">
        <v>5.9997999999999996</v>
      </c>
      <c r="N14" s="7">
        <v>30893251.266630799</v>
      </c>
      <c r="Q14" s="27"/>
    </row>
    <row r="15" spans="1:17" s="21" customFormat="1" x14ac:dyDescent="0.2">
      <c r="A15" s="8" t="s">
        <v>50</v>
      </c>
      <c r="B15" s="19">
        <v>2023</v>
      </c>
      <c r="C15" s="7">
        <v>8692397114</v>
      </c>
      <c r="D15" s="7">
        <v>7197209284</v>
      </c>
      <c r="E15" s="7">
        <v>273528350</v>
      </c>
      <c r="F15" s="7">
        <v>116604760</v>
      </c>
      <c r="G15" s="7">
        <v>140438380</v>
      </c>
      <c r="H15" s="7">
        <v>130766890</v>
      </c>
      <c r="I15" s="7">
        <v>22150370</v>
      </c>
      <c r="J15" s="7">
        <v>36969326</v>
      </c>
      <c r="K15" s="7">
        <v>720458076</v>
      </c>
      <c r="L15" s="7">
        <v>6476751208</v>
      </c>
      <c r="M15" s="20">
        <v>5.9997999999999996</v>
      </c>
      <c r="N15" s="7">
        <v>38859211.897758402</v>
      </c>
      <c r="Q15" s="27"/>
    </row>
    <row r="16" spans="1:17" s="44" customFormat="1" x14ac:dyDescent="0.2">
      <c r="A16" s="44" t="s">
        <v>9</v>
      </c>
      <c r="B16" s="49"/>
      <c r="C16" s="44">
        <v>0.26959351818012811</v>
      </c>
      <c r="D16" s="44">
        <v>0.22837473328630981</v>
      </c>
      <c r="E16" s="44">
        <v>1.1337040889017689E-2</v>
      </c>
      <c r="F16" s="44">
        <v>9.2793999440123811E-3</v>
      </c>
      <c r="G16" s="44">
        <v>-1.0950727185668113E-2</v>
      </c>
      <c r="H16" s="44">
        <v>2.2667848230650857E-3</v>
      </c>
      <c r="I16" s="44">
        <v>6.9638328243581793E-2</v>
      </c>
      <c r="J16" s="44">
        <v>0.19574951007176147</v>
      </c>
      <c r="K16" s="44">
        <v>1.4608490237396419E-2</v>
      </c>
      <c r="L16" s="44">
        <v>0.25785439552398276</v>
      </c>
      <c r="M16" s="44">
        <v>0</v>
      </c>
      <c r="N16" s="44">
        <v>0.25785439552398287</v>
      </c>
      <c r="Q16" s="46"/>
    </row>
    <row r="17" spans="1:17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  <c r="Q17" s="27"/>
    </row>
    <row r="18" spans="1:17" s="21" customFormat="1" x14ac:dyDescent="0.2">
      <c r="A18" s="8" t="s">
        <v>51</v>
      </c>
      <c r="B18" s="19">
        <v>2022</v>
      </c>
      <c r="C18" s="7">
        <v>19721101971</v>
      </c>
      <c r="D18" s="7">
        <v>15317708560</v>
      </c>
      <c r="E18" s="7">
        <v>757448778</v>
      </c>
      <c r="F18" s="7">
        <v>1013218220</v>
      </c>
      <c r="G18" s="7">
        <v>515403570</v>
      </c>
      <c r="H18" s="7">
        <v>488620480</v>
      </c>
      <c r="I18" s="7">
        <v>24315770</v>
      </c>
      <c r="J18" s="7">
        <v>104995752</v>
      </c>
      <c r="K18" s="7">
        <v>2904002570</v>
      </c>
      <c r="L18" s="7">
        <v>12413705990</v>
      </c>
      <c r="M18" s="20">
        <v>5.625</v>
      </c>
      <c r="N18" s="7">
        <v>69827096.193749994</v>
      </c>
      <c r="Q18" s="27"/>
    </row>
    <row r="19" spans="1:17" s="21" customFormat="1" x14ac:dyDescent="0.2">
      <c r="A19" s="8" t="s">
        <v>51</v>
      </c>
      <c r="B19" s="19">
        <v>2023</v>
      </c>
      <c r="C19" s="7">
        <v>23028768915</v>
      </c>
      <c r="D19" s="7">
        <v>16751289923</v>
      </c>
      <c r="E19" s="7">
        <v>766452228</v>
      </c>
      <c r="F19" s="7">
        <v>1075139745</v>
      </c>
      <c r="G19" s="7">
        <v>515632280</v>
      </c>
      <c r="H19" s="7">
        <v>492648250</v>
      </c>
      <c r="I19" s="7">
        <v>24427380</v>
      </c>
      <c r="J19" s="7">
        <v>121737885</v>
      </c>
      <c r="K19" s="7">
        <v>2996037768</v>
      </c>
      <c r="L19" s="7">
        <v>13755252155</v>
      </c>
      <c r="M19" s="20">
        <v>5.625</v>
      </c>
      <c r="N19" s="7">
        <v>77373293.371875003</v>
      </c>
      <c r="Q19" s="27"/>
    </row>
    <row r="20" spans="1:17" s="44" customFormat="1" x14ac:dyDescent="0.2">
      <c r="A20" s="44" t="s">
        <v>9</v>
      </c>
      <c r="B20" s="49"/>
      <c r="C20" s="44">
        <v>0.16772221698685724</v>
      </c>
      <c r="D20" s="44">
        <v>9.3589805380133173E-2</v>
      </c>
      <c r="E20" s="44">
        <v>1.1886546340167177E-2</v>
      </c>
      <c r="F20" s="44">
        <v>6.1113710529208602E-2</v>
      </c>
      <c r="G20" s="44">
        <v>4.4374935160033913E-4</v>
      </c>
      <c r="H20" s="44">
        <v>8.2431460916251396E-3</v>
      </c>
      <c r="I20" s="44">
        <v>4.5900253210159501E-3</v>
      </c>
      <c r="J20" s="44">
        <v>0.15945533682162685</v>
      </c>
      <c r="K20" s="44">
        <v>3.1692533247310452E-2</v>
      </c>
      <c r="L20" s="44">
        <v>0.10806975500150379</v>
      </c>
      <c r="M20" s="44">
        <v>0</v>
      </c>
      <c r="N20" s="44">
        <v>0.10806975500150393</v>
      </c>
      <c r="Q20" s="46"/>
    </row>
    <row r="21" spans="1:17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  <c r="Q21" s="27"/>
    </row>
    <row r="22" spans="1:17" s="21" customFormat="1" x14ac:dyDescent="0.2">
      <c r="A22" s="8" t="s">
        <v>479</v>
      </c>
      <c r="B22" s="19">
        <v>2022</v>
      </c>
      <c r="C22" s="7">
        <v>13589949590</v>
      </c>
      <c r="D22" s="7">
        <v>10904589992</v>
      </c>
      <c r="E22" s="7">
        <v>492777537</v>
      </c>
      <c r="F22" s="7">
        <v>221360984</v>
      </c>
      <c r="G22" s="7">
        <v>440012130</v>
      </c>
      <c r="H22" s="7">
        <v>345493840</v>
      </c>
      <c r="I22" s="7">
        <v>41302030</v>
      </c>
      <c r="J22" s="7">
        <v>67310923</v>
      </c>
      <c r="K22" s="7">
        <v>1608257444</v>
      </c>
      <c r="L22" s="7">
        <v>9296332548</v>
      </c>
      <c r="M22" s="20">
        <v>6.0018000000000002</v>
      </c>
      <c r="N22" s="7">
        <v>55794728.686586402</v>
      </c>
      <c r="Q22" s="27"/>
    </row>
    <row r="23" spans="1:17" s="21" customFormat="1" x14ac:dyDescent="0.2">
      <c r="A23" s="8" t="s">
        <v>479</v>
      </c>
      <c r="B23" s="19">
        <v>2023</v>
      </c>
      <c r="C23" s="7">
        <v>15799486774</v>
      </c>
      <c r="D23" s="7">
        <v>12083889445</v>
      </c>
      <c r="E23" s="7">
        <v>505065289</v>
      </c>
      <c r="F23" s="7">
        <v>232030703</v>
      </c>
      <c r="G23" s="7">
        <v>443396550</v>
      </c>
      <c r="H23" s="7">
        <v>360310180</v>
      </c>
      <c r="I23" s="7">
        <v>42608060</v>
      </c>
      <c r="J23" s="7">
        <v>83534133</v>
      </c>
      <c r="K23" s="7">
        <v>1666944915</v>
      </c>
      <c r="L23" s="7">
        <v>10416944530</v>
      </c>
      <c r="M23" s="20">
        <v>6.0018000000000002</v>
      </c>
      <c r="N23" s="7">
        <v>62520417.680153996</v>
      </c>
      <c r="Q23" s="27"/>
    </row>
    <row r="24" spans="1:17" s="44" customFormat="1" x14ac:dyDescent="0.2">
      <c r="A24" s="44" t="s">
        <v>9</v>
      </c>
      <c r="B24" s="49"/>
      <c r="C24" s="44">
        <v>0.16258612067449177</v>
      </c>
      <c r="D24" s="44">
        <v>0.10814706961611363</v>
      </c>
      <c r="E24" s="44">
        <v>2.4935698316946617E-2</v>
      </c>
      <c r="F24" s="44">
        <v>4.8200540163843869E-2</v>
      </c>
      <c r="G24" s="44">
        <v>7.6916515915140798E-3</v>
      </c>
      <c r="H24" s="44">
        <v>4.2884527261035969E-2</v>
      </c>
      <c r="I24" s="44">
        <v>3.1621448146737584E-2</v>
      </c>
      <c r="J24" s="44">
        <v>0.24101897993584193</v>
      </c>
      <c r="K24" s="44">
        <v>3.6491341121378328E-2</v>
      </c>
      <c r="L24" s="44">
        <v>0.12054344831296798</v>
      </c>
      <c r="M24" s="44">
        <v>0</v>
      </c>
      <c r="N24" s="44">
        <v>0.12054344831296787</v>
      </c>
      <c r="Q24" s="46"/>
    </row>
    <row r="25" spans="1:17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  <c r="Q25" s="27"/>
    </row>
    <row r="26" spans="1:17" s="21" customFormat="1" x14ac:dyDescent="0.2">
      <c r="A26" s="8" t="s">
        <v>52</v>
      </c>
      <c r="B26" s="19">
        <v>2022</v>
      </c>
      <c r="C26" s="7">
        <v>67424762981</v>
      </c>
      <c r="D26" s="7">
        <v>56031052286</v>
      </c>
      <c r="E26" s="7">
        <v>3789677669</v>
      </c>
      <c r="F26" s="7">
        <v>1217730254</v>
      </c>
      <c r="G26" s="7">
        <v>955770280</v>
      </c>
      <c r="H26" s="7">
        <v>902907830</v>
      </c>
      <c r="I26" s="7">
        <v>88175460</v>
      </c>
      <c r="J26" s="7">
        <v>272430340</v>
      </c>
      <c r="K26" s="7">
        <v>7226691833</v>
      </c>
      <c r="L26" s="7">
        <v>48804360453</v>
      </c>
      <c r="M26" s="20">
        <v>4.1193</v>
      </c>
      <c r="N26" s="7">
        <v>201039802.01404291</v>
      </c>
      <c r="Q26" s="27"/>
    </row>
    <row r="27" spans="1:17" s="21" customFormat="1" x14ac:dyDescent="0.2">
      <c r="A27" s="8" t="s">
        <v>52</v>
      </c>
      <c r="B27" s="19">
        <v>2023</v>
      </c>
      <c r="C27" s="7">
        <v>78207555846</v>
      </c>
      <c r="D27" s="7">
        <v>62209714674</v>
      </c>
      <c r="E27" s="7">
        <v>3859620016</v>
      </c>
      <c r="F27" s="7">
        <v>1301375576</v>
      </c>
      <c r="G27" s="7">
        <v>960003370</v>
      </c>
      <c r="H27" s="7">
        <v>913998990</v>
      </c>
      <c r="I27" s="7">
        <v>91414980</v>
      </c>
      <c r="J27" s="7">
        <v>323281109</v>
      </c>
      <c r="K27" s="7">
        <v>7449694041</v>
      </c>
      <c r="L27" s="7">
        <v>54760020633</v>
      </c>
      <c r="M27" s="20">
        <v>4.1193</v>
      </c>
      <c r="N27" s="7">
        <v>225572952.99351689</v>
      </c>
      <c r="Q27" s="27"/>
    </row>
    <row r="28" spans="1:17" s="44" customFormat="1" x14ac:dyDescent="0.2">
      <c r="A28" s="44" t="s">
        <v>9</v>
      </c>
      <c r="B28" s="49"/>
      <c r="C28" s="44">
        <v>0.15992333362801059</v>
      </c>
      <c r="D28" s="44">
        <v>0.11027211048013477</v>
      </c>
      <c r="E28" s="44">
        <v>1.8456014761396848E-2</v>
      </c>
      <c r="F28" s="44">
        <v>6.8689532616309626E-2</v>
      </c>
      <c r="G28" s="44">
        <v>4.4289826630725532E-3</v>
      </c>
      <c r="H28" s="44">
        <v>1.228382303429576E-2</v>
      </c>
      <c r="I28" s="44">
        <v>3.6739473771954238E-2</v>
      </c>
      <c r="J28" s="44">
        <v>0.18665604205464045</v>
      </c>
      <c r="K28" s="44">
        <v>3.0858131653225013E-2</v>
      </c>
      <c r="L28" s="44">
        <v>0.12203131287286249</v>
      </c>
      <c r="M28" s="44">
        <v>0</v>
      </c>
      <c r="N28" s="44">
        <v>0.12203131287286237</v>
      </c>
      <c r="Q28" s="46"/>
    </row>
    <row r="29" spans="1:17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  <c r="Q29" s="27"/>
    </row>
    <row r="30" spans="1:17" s="21" customFormat="1" x14ac:dyDescent="0.2">
      <c r="A30" s="8" t="s">
        <v>53</v>
      </c>
      <c r="B30" s="19">
        <v>2022</v>
      </c>
      <c r="C30" s="7">
        <v>8639174859</v>
      </c>
      <c r="D30" s="7">
        <v>7320549309</v>
      </c>
      <c r="E30" s="7">
        <v>187756558</v>
      </c>
      <c r="F30" s="7">
        <v>89923694</v>
      </c>
      <c r="G30" s="7">
        <v>199509720</v>
      </c>
      <c r="H30" s="7">
        <v>177564580</v>
      </c>
      <c r="I30" s="7">
        <v>50357050</v>
      </c>
      <c r="J30" s="7">
        <v>28479513</v>
      </c>
      <c r="K30" s="7">
        <v>733591115</v>
      </c>
      <c r="L30" s="7">
        <v>6586958194</v>
      </c>
      <c r="M30" s="20">
        <v>8.2466000000000008</v>
      </c>
      <c r="N30" s="7">
        <v>54320009.442640401</v>
      </c>
      <c r="Q30" s="27"/>
    </row>
    <row r="31" spans="1:17" s="21" customFormat="1" x14ac:dyDescent="0.2">
      <c r="A31" s="8" t="s">
        <v>53</v>
      </c>
      <c r="B31" s="19">
        <v>2023</v>
      </c>
      <c r="C31" s="7">
        <v>10958885911</v>
      </c>
      <c r="D31" s="7">
        <v>8530187338</v>
      </c>
      <c r="E31" s="7">
        <v>197518188</v>
      </c>
      <c r="F31" s="7">
        <v>94085652</v>
      </c>
      <c r="G31" s="7">
        <v>200742760</v>
      </c>
      <c r="H31" s="7">
        <v>181637370</v>
      </c>
      <c r="I31" s="7">
        <v>52019020</v>
      </c>
      <c r="J31" s="7">
        <v>34413627</v>
      </c>
      <c r="K31" s="7">
        <v>760416617</v>
      </c>
      <c r="L31" s="7">
        <v>7769770721</v>
      </c>
      <c r="M31" s="20">
        <v>8.2466000000000008</v>
      </c>
      <c r="N31" s="7">
        <v>64074191.227798603</v>
      </c>
      <c r="Q31" s="27"/>
    </row>
    <row r="32" spans="1:17" s="44" customFormat="1" x14ac:dyDescent="0.2">
      <c r="A32" s="44" t="s">
        <v>9</v>
      </c>
      <c r="B32" s="49"/>
      <c r="C32" s="44">
        <v>0.2685107188892471</v>
      </c>
      <c r="D32" s="44">
        <v>0.16523869698040988</v>
      </c>
      <c r="E32" s="44">
        <v>5.1990887050666963E-2</v>
      </c>
      <c r="F32" s="44">
        <v>4.6283218747663994E-2</v>
      </c>
      <c r="G32" s="44">
        <v>6.1803505112432615E-3</v>
      </c>
      <c r="H32" s="44">
        <v>2.2936950601296722E-2</v>
      </c>
      <c r="I32" s="44">
        <v>3.3003720432392289E-2</v>
      </c>
      <c r="J32" s="44">
        <v>0.2083643073531489</v>
      </c>
      <c r="K32" s="44">
        <v>3.6567375819430419E-2</v>
      </c>
      <c r="L32" s="44">
        <v>0.17956885290048039</v>
      </c>
      <c r="M32" s="44">
        <v>0</v>
      </c>
      <c r="N32" s="44">
        <v>0.17956885290048044</v>
      </c>
      <c r="Q32" s="46"/>
    </row>
    <row r="33" spans="1:17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  <c r="Q33" s="27"/>
    </row>
    <row r="34" spans="1:17" s="21" customFormat="1" x14ac:dyDescent="0.2">
      <c r="A34" s="8" t="s">
        <v>54</v>
      </c>
      <c r="B34" s="19">
        <v>2022</v>
      </c>
      <c r="C34" s="7">
        <v>2031732913</v>
      </c>
      <c r="D34" s="7">
        <v>1718393993</v>
      </c>
      <c r="E34" s="7">
        <v>11366170</v>
      </c>
      <c r="F34" s="7">
        <v>1837130</v>
      </c>
      <c r="G34" s="7">
        <v>19275000</v>
      </c>
      <c r="H34" s="7">
        <v>19227160</v>
      </c>
      <c r="I34" s="7">
        <v>1888990</v>
      </c>
      <c r="J34" s="7">
        <v>2783181</v>
      </c>
      <c r="K34" s="7">
        <v>56377631</v>
      </c>
      <c r="L34" s="7">
        <v>1662016362</v>
      </c>
      <c r="M34" s="20">
        <v>3.5</v>
      </c>
      <c r="N34" s="7">
        <v>5817057.267</v>
      </c>
      <c r="Q34" s="27"/>
    </row>
    <row r="35" spans="1:17" s="21" customFormat="1" x14ac:dyDescent="0.2">
      <c r="A35" s="8" t="s">
        <v>54</v>
      </c>
      <c r="B35" s="19">
        <v>2023</v>
      </c>
      <c r="C35" s="7">
        <v>2371112091</v>
      </c>
      <c r="D35" s="7">
        <v>1861051261</v>
      </c>
      <c r="E35" s="7">
        <v>11366170</v>
      </c>
      <c r="F35" s="7">
        <v>2020810</v>
      </c>
      <c r="G35" s="7">
        <v>19325000</v>
      </c>
      <c r="H35" s="7">
        <v>19279950</v>
      </c>
      <c r="I35" s="7">
        <v>1841650</v>
      </c>
      <c r="J35" s="7">
        <v>3677414</v>
      </c>
      <c r="K35" s="7">
        <v>57510994</v>
      </c>
      <c r="L35" s="7">
        <v>1803540267</v>
      </c>
      <c r="M35" s="20">
        <v>3.5</v>
      </c>
      <c r="N35" s="7">
        <v>6312390.9345000004</v>
      </c>
      <c r="Q35" s="27"/>
    </row>
    <row r="36" spans="1:17" s="44" customFormat="1" x14ac:dyDescent="0.2">
      <c r="A36" s="44" t="s">
        <v>9</v>
      </c>
      <c r="B36" s="49"/>
      <c r="C36" s="44">
        <v>0.16703926772485178</v>
      </c>
      <c r="D36" s="44">
        <v>8.3017787877008711E-2</v>
      </c>
      <c r="E36" s="44">
        <v>0</v>
      </c>
      <c r="F36" s="44">
        <v>9.9982037199327217E-2</v>
      </c>
      <c r="G36" s="44">
        <v>2.5940337224383916E-3</v>
      </c>
      <c r="H36" s="44">
        <v>2.745595293324651E-3</v>
      </c>
      <c r="I36" s="44">
        <v>-2.5061011439975859E-2</v>
      </c>
      <c r="J36" s="44">
        <v>0.32129890222734347</v>
      </c>
      <c r="K36" s="44">
        <v>2.0103061797683553E-2</v>
      </c>
      <c r="L36" s="44">
        <v>8.5151932457329202E-2</v>
      </c>
      <c r="M36" s="44">
        <v>0</v>
      </c>
      <c r="N36" s="44">
        <v>8.5151932457329285E-2</v>
      </c>
      <c r="Q36" s="46"/>
    </row>
    <row r="37" spans="1:17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  <c r="Q37" s="27"/>
    </row>
    <row r="38" spans="1:17" s="21" customFormat="1" x14ac:dyDescent="0.2">
      <c r="A38" s="8" t="s">
        <v>55</v>
      </c>
      <c r="B38" s="19">
        <v>2022</v>
      </c>
      <c r="C38" s="7">
        <v>31312044134</v>
      </c>
      <c r="D38" s="7">
        <v>24978926167</v>
      </c>
      <c r="E38" s="7">
        <v>1934639802</v>
      </c>
      <c r="F38" s="7">
        <v>405832206</v>
      </c>
      <c r="G38" s="7">
        <v>781955180</v>
      </c>
      <c r="H38" s="7">
        <v>715826210</v>
      </c>
      <c r="I38" s="7">
        <v>69335040</v>
      </c>
      <c r="J38" s="7">
        <v>126406070</v>
      </c>
      <c r="K38" s="7">
        <v>4033994508</v>
      </c>
      <c r="L38" s="7">
        <v>20944931659</v>
      </c>
      <c r="M38" s="20">
        <v>7.4664999999999999</v>
      </c>
      <c r="N38" s="7">
        <v>156385332.23192349</v>
      </c>
      <c r="Q38" s="27"/>
    </row>
    <row r="39" spans="1:17" s="21" customFormat="1" x14ac:dyDescent="0.2">
      <c r="A39" s="8" t="s">
        <v>55</v>
      </c>
      <c r="B39" s="19">
        <v>2023</v>
      </c>
      <c r="C39" s="7">
        <v>36679373249</v>
      </c>
      <c r="D39" s="7">
        <v>27398915109</v>
      </c>
      <c r="E39" s="7">
        <v>1955041652</v>
      </c>
      <c r="F39" s="7">
        <v>421749788</v>
      </c>
      <c r="G39" s="7">
        <v>777087920</v>
      </c>
      <c r="H39" s="7">
        <v>718682060</v>
      </c>
      <c r="I39" s="7">
        <v>70366420</v>
      </c>
      <c r="J39" s="7">
        <v>146229790</v>
      </c>
      <c r="K39" s="7">
        <v>4089157630</v>
      </c>
      <c r="L39" s="7">
        <v>23309757479</v>
      </c>
      <c r="M39" s="20">
        <v>7.4664999999999999</v>
      </c>
      <c r="N39" s="7">
        <v>174042304.21695349</v>
      </c>
      <c r="Q39" s="27"/>
    </row>
    <row r="40" spans="1:17" s="44" customFormat="1" x14ac:dyDescent="0.2">
      <c r="A40" s="44" t="s">
        <v>9</v>
      </c>
      <c r="B40" s="49"/>
      <c r="C40" s="44">
        <v>0.1714142038134111</v>
      </c>
      <c r="D40" s="44">
        <v>9.6881224029441285E-2</v>
      </c>
      <c r="E40" s="44">
        <v>1.0545554774025061E-2</v>
      </c>
      <c r="F40" s="44">
        <v>3.9222076919149189E-2</v>
      </c>
      <c r="G40" s="44">
        <v>-6.224474400182374E-3</v>
      </c>
      <c r="H40" s="44">
        <v>3.9895856844917709E-3</v>
      </c>
      <c r="I40" s="44">
        <v>1.487530691552208E-2</v>
      </c>
      <c r="J40" s="44">
        <v>0.15682569674067076</v>
      </c>
      <c r="K40" s="44">
        <v>1.3674565468694486E-2</v>
      </c>
      <c r="L40" s="44">
        <v>0.1129068291318028</v>
      </c>
      <c r="M40" s="44">
        <v>0</v>
      </c>
      <c r="N40" s="44">
        <v>0.11290682913180278</v>
      </c>
      <c r="Q40" s="46"/>
    </row>
    <row r="41" spans="1:17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  <c r="Q41" s="27"/>
    </row>
    <row r="42" spans="1:17" s="21" customFormat="1" x14ac:dyDescent="0.2">
      <c r="A42" s="8" t="s">
        <v>56</v>
      </c>
      <c r="B42" s="19">
        <v>2022</v>
      </c>
      <c r="C42" s="7">
        <v>3861104665</v>
      </c>
      <c r="D42" s="7">
        <v>3195206475</v>
      </c>
      <c r="E42" s="7">
        <v>17818490</v>
      </c>
      <c r="F42" s="7">
        <v>10215839</v>
      </c>
      <c r="G42" s="7">
        <v>55325000</v>
      </c>
      <c r="H42" s="7">
        <v>55142650</v>
      </c>
      <c r="I42" s="7">
        <v>5232280</v>
      </c>
      <c r="J42" s="7">
        <v>16913635</v>
      </c>
      <c r="K42" s="7">
        <v>160647894</v>
      </c>
      <c r="L42" s="7">
        <v>3034558581</v>
      </c>
      <c r="M42" s="20">
        <v>3.3923000000000001</v>
      </c>
      <c r="N42" s="7">
        <v>10294133.074326299</v>
      </c>
      <c r="Q42" s="27"/>
    </row>
    <row r="43" spans="1:17" s="21" customFormat="1" x14ac:dyDescent="0.2">
      <c r="A43" s="8" t="s">
        <v>56</v>
      </c>
      <c r="B43" s="19">
        <v>2023</v>
      </c>
      <c r="C43" s="7">
        <v>4668691257</v>
      </c>
      <c r="D43" s="7">
        <v>3531200757</v>
      </c>
      <c r="E43" s="7">
        <v>20589140</v>
      </c>
      <c r="F43" s="7">
        <v>10410829</v>
      </c>
      <c r="G43" s="7">
        <v>55250000</v>
      </c>
      <c r="H43" s="7">
        <v>55102410</v>
      </c>
      <c r="I43" s="7">
        <v>5164650</v>
      </c>
      <c r="J43" s="7">
        <v>18603320</v>
      </c>
      <c r="K43" s="7">
        <v>165120349</v>
      </c>
      <c r="L43" s="7">
        <v>3366080408</v>
      </c>
      <c r="M43" s="20">
        <v>3.9235000000000002</v>
      </c>
      <c r="N43" s="7">
        <v>13206816.480788</v>
      </c>
      <c r="Q43" s="27"/>
    </row>
    <row r="44" spans="1:17" s="44" customFormat="1" x14ac:dyDescent="0.2">
      <c r="A44" s="44" t="s">
        <v>9</v>
      </c>
      <c r="B44" s="49"/>
      <c r="C44" s="44">
        <v>0.20915946654349502</v>
      </c>
      <c r="D44" s="44">
        <v>0.10515573394986939</v>
      </c>
      <c r="E44" s="44">
        <v>0.15549297387152333</v>
      </c>
      <c r="F44" s="44">
        <v>1.908702750699184E-2</v>
      </c>
      <c r="G44" s="44">
        <v>-1.3556258472661546E-3</v>
      </c>
      <c r="H44" s="44">
        <v>-7.2974367390758331E-4</v>
      </c>
      <c r="I44" s="44">
        <v>-1.2925531508252616E-2</v>
      </c>
      <c r="J44" s="44">
        <v>9.9900760540238692E-2</v>
      </c>
      <c r="K44" s="44">
        <v>2.7840109749586884E-2</v>
      </c>
      <c r="L44" s="44">
        <v>0.10924878137984445</v>
      </c>
      <c r="M44" s="44">
        <v>0.15658992424019105</v>
      </c>
      <c r="N44" s="44">
        <v>0.28294596401963862</v>
      </c>
      <c r="Q44" s="46"/>
    </row>
    <row r="45" spans="1:17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  <c r="Q45" s="27"/>
    </row>
    <row r="46" spans="1:17" s="21" customFormat="1" x14ac:dyDescent="0.2">
      <c r="A46" s="8" t="s">
        <v>57</v>
      </c>
      <c r="B46" s="19">
        <v>2022</v>
      </c>
      <c r="C46" s="7">
        <v>3003008319</v>
      </c>
      <c r="D46" s="7">
        <v>2205992939</v>
      </c>
      <c r="E46" s="7">
        <v>131614090</v>
      </c>
      <c r="F46" s="7">
        <v>166573281</v>
      </c>
      <c r="G46" s="7">
        <v>141429550</v>
      </c>
      <c r="H46" s="7">
        <v>90797630</v>
      </c>
      <c r="I46" s="7">
        <v>13176280</v>
      </c>
      <c r="J46" s="7">
        <v>13471702</v>
      </c>
      <c r="K46" s="7">
        <v>557062533</v>
      </c>
      <c r="L46" s="7">
        <v>1648930406</v>
      </c>
      <c r="M46" s="20">
        <v>8.6</v>
      </c>
      <c r="N46" s="7">
        <v>14180801.491599999</v>
      </c>
      <c r="Q46" s="27"/>
    </row>
    <row r="47" spans="1:17" s="21" customFormat="1" x14ac:dyDescent="0.2">
      <c r="A47" s="8" t="s">
        <v>57</v>
      </c>
      <c r="B47" s="19">
        <v>2023</v>
      </c>
      <c r="C47" s="7">
        <v>3500631479</v>
      </c>
      <c r="D47" s="7">
        <v>2446927669</v>
      </c>
      <c r="E47" s="7">
        <v>131018970</v>
      </c>
      <c r="F47" s="7">
        <v>178921089</v>
      </c>
      <c r="G47" s="7">
        <v>143952940</v>
      </c>
      <c r="H47" s="7">
        <v>97154420</v>
      </c>
      <c r="I47" s="7">
        <v>13972900</v>
      </c>
      <c r="J47" s="7">
        <v>18827903</v>
      </c>
      <c r="K47" s="7">
        <v>583848222</v>
      </c>
      <c r="L47" s="7">
        <v>1863079447</v>
      </c>
      <c r="M47" s="20">
        <v>8.6</v>
      </c>
      <c r="N47" s="7">
        <v>16022483.244199999</v>
      </c>
      <c r="Q47" s="27"/>
    </row>
    <row r="48" spans="1:17" s="44" customFormat="1" x14ac:dyDescent="0.2">
      <c r="A48" s="44" t="s">
        <v>9</v>
      </c>
      <c r="B48" s="45"/>
      <c r="C48" s="44">
        <v>0.16570821893883672</v>
      </c>
      <c r="D48" s="44">
        <v>0.10921826889854791</v>
      </c>
      <c r="E48" s="44">
        <v>-4.5217043251220288E-3</v>
      </c>
      <c r="F48" s="44">
        <v>7.4128383170888018E-2</v>
      </c>
      <c r="G48" s="44">
        <v>1.7842028062735122E-2</v>
      </c>
      <c r="H48" s="44">
        <v>7.0010527807829348E-2</v>
      </c>
      <c r="I48" s="44">
        <v>6.0458642348219682E-2</v>
      </c>
      <c r="J48" s="44">
        <v>0.39758903514938204</v>
      </c>
      <c r="K48" s="44">
        <v>4.8083810009171807E-2</v>
      </c>
      <c r="L48" s="44">
        <v>0.12987148530997494</v>
      </c>
      <c r="M48" s="44">
        <v>0</v>
      </c>
      <c r="N48" s="44">
        <v>0.12987148530997489</v>
      </c>
      <c r="Q48" s="46"/>
    </row>
    <row r="49" spans="1:17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  <c r="Q49" s="27"/>
    </row>
    <row r="50" spans="1:17" s="21" customFormat="1" x14ac:dyDescent="0.2">
      <c r="A50" s="8" t="s">
        <v>58</v>
      </c>
      <c r="B50" s="19">
        <v>2022</v>
      </c>
      <c r="C50" s="7">
        <v>6411879903</v>
      </c>
      <c r="D50" s="7">
        <v>4540501905</v>
      </c>
      <c r="E50" s="7">
        <v>268480776</v>
      </c>
      <c r="F50" s="7">
        <v>89125815</v>
      </c>
      <c r="G50" s="7">
        <v>305317510</v>
      </c>
      <c r="H50" s="7">
        <v>212116140</v>
      </c>
      <c r="I50" s="7">
        <v>31326570</v>
      </c>
      <c r="J50" s="7">
        <v>43763396</v>
      </c>
      <c r="K50" s="7">
        <v>950130207</v>
      </c>
      <c r="L50" s="7">
        <v>3590371698</v>
      </c>
      <c r="M50" s="20">
        <v>8.1998999999999995</v>
      </c>
      <c r="N50" s="7">
        <v>29440688.8864302</v>
      </c>
      <c r="Q50" s="27"/>
    </row>
    <row r="51" spans="1:17" s="21" customFormat="1" x14ac:dyDescent="0.2">
      <c r="A51" s="8" t="s">
        <v>58</v>
      </c>
      <c r="B51" s="19">
        <v>2023</v>
      </c>
      <c r="C51" s="7">
        <v>7456241317</v>
      </c>
      <c r="D51" s="7">
        <v>5002163587</v>
      </c>
      <c r="E51" s="7">
        <v>273821236</v>
      </c>
      <c r="F51" s="7">
        <v>99826769</v>
      </c>
      <c r="G51" s="7">
        <v>309382630</v>
      </c>
      <c r="H51" s="7">
        <v>225706330</v>
      </c>
      <c r="I51" s="7">
        <v>33999590</v>
      </c>
      <c r="J51" s="7">
        <v>54882835</v>
      </c>
      <c r="K51" s="7">
        <v>997619390</v>
      </c>
      <c r="L51" s="7">
        <v>4004544197</v>
      </c>
      <c r="M51" s="20">
        <v>8.1998999999999995</v>
      </c>
      <c r="N51" s="7">
        <v>32836861.960980296</v>
      </c>
      <c r="Q51" s="27"/>
    </row>
    <row r="52" spans="1:17" s="44" customFormat="1" x14ac:dyDescent="0.2">
      <c r="A52" s="44" t="s">
        <v>9</v>
      </c>
      <c r="B52" s="45"/>
      <c r="C52" s="44">
        <v>0.16287912902288806</v>
      </c>
      <c r="D52" s="44">
        <v>0.10167635465401263</v>
      </c>
      <c r="E52" s="44">
        <v>1.9891405558213969E-2</v>
      </c>
      <c r="F52" s="44">
        <v>0.12006570711302893</v>
      </c>
      <c r="G52" s="44">
        <v>1.3314401784555363E-2</v>
      </c>
      <c r="H52" s="44">
        <v>6.4069570566388775E-2</v>
      </c>
      <c r="I52" s="44">
        <v>8.532756698227735E-2</v>
      </c>
      <c r="J52" s="44">
        <v>0.25408080762288193</v>
      </c>
      <c r="K52" s="44">
        <v>4.9981763183748563E-2</v>
      </c>
      <c r="L52" s="44">
        <v>0.11535644045732449</v>
      </c>
      <c r="M52" s="44">
        <v>0</v>
      </c>
      <c r="N52" s="44">
        <v>0.11535644045732435</v>
      </c>
      <c r="Q52" s="46"/>
    </row>
    <row r="53" spans="1:17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  <c r="Q53" s="27"/>
    </row>
    <row r="54" spans="1:17" s="21" customFormat="1" x14ac:dyDescent="0.2">
      <c r="A54" s="8" t="s">
        <v>59</v>
      </c>
      <c r="B54" s="19">
        <v>2022</v>
      </c>
      <c r="C54" s="7">
        <v>12612805</v>
      </c>
      <c r="D54" s="7">
        <v>10695465</v>
      </c>
      <c r="E54" s="7">
        <v>174100</v>
      </c>
      <c r="F54" s="7">
        <v>0</v>
      </c>
      <c r="G54" s="7">
        <v>175000</v>
      </c>
      <c r="H54" s="7">
        <v>175000</v>
      </c>
      <c r="I54" s="7">
        <v>0</v>
      </c>
      <c r="J54" s="7">
        <v>45</v>
      </c>
      <c r="K54" s="7">
        <v>524145</v>
      </c>
      <c r="L54" s="7">
        <v>10171320</v>
      </c>
      <c r="M54" s="20">
        <v>6.5</v>
      </c>
      <c r="N54" s="7">
        <v>66113.58</v>
      </c>
      <c r="Q54" s="27"/>
    </row>
    <row r="55" spans="1:17" s="21" customFormat="1" x14ac:dyDescent="0.2">
      <c r="A55" s="8" t="s">
        <v>59</v>
      </c>
      <c r="B55" s="19">
        <v>2023</v>
      </c>
      <c r="C55" s="7">
        <v>13344708</v>
      </c>
      <c r="D55" s="7">
        <v>11442898</v>
      </c>
      <c r="E55" s="7">
        <v>174100</v>
      </c>
      <c r="F55" s="7">
        <v>0</v>
      </c>
      <c r="G55" s="7">
        <v>175000</v>
      </c>
      <c r="H55" s="7">
        <v>175000</v>
      </c>
      <c r="I55" s="7">
        <v>0</v>
      </c>
      <c r="J55" s="7">
        <v>5047</v>
      </c>
      <c r="K55" s="7">
        <v>529147</v>
      </c>
      <c r="L55" s="7">
        <v>10913751</v>
      </c>
      <c r="M55" s="20">
        <v>6.5</v>
      </c>
      <c r="N55" s="7">
        <v>70939.381500000003</v>
      </c>
      <c r="Q55" s="27"/>
    </row>
    <row r="56" spans="1:17" s="44" customFormat="1" x14ac:dyDescent="0.2">
      <c r="A56" s="44" t="s">
        <v>9</v>
      </c>
      <c r="B56" s="45"/>
      <c r="C56" s="44">
        <v>5.802856699996551E-2</v>
      </c>
      <c r="D56" s="44">
        <v>6.9883170109948475E-2</v>
      </c>
      <c r="E56" s="44">
        <v>0</v>
      </c>
      <c r="F56" s="44">
        <v>0</v>
      </c>
      <c r="G56" s="44">
        <v>0</v>
      </c>
      <c r="H56" s="44">
        <v>0</v>
      </c>
      <c r="I56" s="44">
        <v>0</v>
      </c>
      <c r="J56" s="44">
        <v>111.15555555555555</v>
      </c>
      <c r="K56" s="44">
        <v>9.543160766581767E-3</v>
      </c>
      <c r="L56" s="44">
        <v>7.2992590932150395E-2</v>
      </c>
      <c r="M56" s="44">
        <v>0</v>
      </c>
      <c r="N56" s="44">
        <v>7.2992590932150422E-2</v>
      </c>
      <c r="Q56" s="46"/>
    </row>
    <row r="57" spans="1:17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  <c r="Q57" s="27"/>
    </row>
    <row r="58" spans="1:17" s="21" customFormat="1" x14ac:dyDescent="0.2">
      <c r="A58" s="8" t="s">
        <v>60</v>
      </c>
      <c r="B58" s="19">
        <v>2022</v>
      </c>
      <c r="C58" s="7">
        <v>4843186090</v>
      </c>
      <c r="D58" s="7">
        <v>3317785920</v>
      </c>
      <c r="E58" s="7">
        <v>19583170</v>
      </c>
      <c r="F58" s="7">
        <v>13542439</v>
      </c>
      <c r="G58" s="7">
        <v>89896440</v>
      </c>
      <c r="H58" s="7">
        <v>82494170</v>
      </c>
      <c r="I58" s="7">
        <v>7010370</v>
      </c>
      <c r="J58" s="7">
        <v>19569537</v>
      </c>
      <c r="K58" s="7">
        <v>232096126</v>
      </c>
      <c r="L58" s="7">
        <v>3085689794</v>
      </c>
      <c r="M58" s="20">
        <v>3.7538999999999998</v>
      </c>
      <c r="N58" s="7">
        <v>11583370.917696601</v>
      </c>
      <c r="Q58" s="27"/>
    </row>
    <row r="59" spans="1:17" s="21" customFormat="1" x14ac:dyDescent="0.2">
      <c r="A59" s="8" t="s">
        <v>60</v>
      </c>
      <c r="B59" s="19">
        <v>2023</v>
      </c>
      <c r="C59" s="7">
        <v>5632214241</v>
      </c>
      <c r="D59" s="7">
        <v>3688018631</v>
      </c>
      <c r="E59" s="7">
        <v>31267970</v>
      </c>
      <c r="F59" s="7">
        <v>14439150</v>
      </c>
      <c r="G59" s="7">
        <v>90202460</v>
      </c>
      <c r="H59" s="7">
        <v>83650520</v>
      </c>
      <c r="I59" s="7">
        <v>7443100</v>
      </c>
      <c r="J59" s="7">
        <v>24571257</v>
      </c>
      <c r="K59" s="7">
        <v>251574457</v>
      </c>
      <c r="L59" s="7">
        <v>3436444174</v>
      </c>
      <c r="M59" s="20">
        <v>3.8500999999999999</v>
      </c>
      <c r="N59" s="7">
        <v>13230653.7143174</v>
      </c>
      <c r="Q59" s="27"/>
    </row>
    <row r="60" spans="1:17" s="44" customFormat="1" x14ac:dyDescent="0.2">
      <c r="A60" s="44" t="s">
        <v>9</v>
      </c>
      <c r="B60" s="45"/>
      <c r="C60" s="44">
        <v>0.16291510099707937</v>
      </c>
      <c r="D60" s="44">
        <v>0.11159029543413096</v>
      </c>
      <c r="E60" s="44">
        <v>0.59667561482640452</v>
      </c>
      <c r="F60" s="44">
        <v>6.6214881972146963E-2</v>
      </c>
      <c r="G60" s="44">
        <v>3.4041392517879464E-3</v>
      </c>
      <c r="H60" s="44">
        <v>1.4017354196060159E-2</v>
      </c>
      <c r="I60" s="44">
        <v>6.1727127098854979E-2</v>
      </c>
      <c r="J60" s="44">
        <v>0.25558703816038164</v>
      </c>
      <c r="K60" s="44">
        <v>8.3923550710191516E-2</v>
      </c>
      <c r="L60" s="44">
        <v>0.11367130314979419</v>
      </c>
      <c r="M60" s="44">
        <v>2.5626681584485486E-2</v>
      </c>
      <c r="N60" s="44">
        <v>0.14221100302539288</v>
      </c>
      <c r="Q60" s="46"/>
    </row>
    <row r="61" spans="1:17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42"/>
      <c r="K61" s="7"/>
      <c r="L61" s="7"/>
      <c r="M61" s="20"/>
      <c r="N61" s="7"/>
      <c r="Q61" s="27"/>
    </row>
    <row r="62" spans="1:17" s="21" customFormat="1" x14ac:dyDescent="0.2">
      <c r="A62" s="8" t="s">
        <v>61</v>
      </c>
      <c r="B62" s="19">
        <v>2022</v>
      </c>
      <c r="C62" s="7">
        <v>6963939270</v>
      </c>
      <c r="D62" s="7">
        <v>5101153980</v>
      </c>
      <c r="E62" s="7">
        <v>149657401</v>
      </c>
      <c r="F62" s="7">
        <v>104998272</v>
      </c>
      <c r="G62" s="7">
        <v>367962940</v>
      </c>
      <c r="H62" s="7">
        <v>282421960</v>
      </c>
      <c r="I62" s="7">
        <v>33221010</v>
      </c>
      <c r="J62" s="7">
        <v>50343116</v>
      </c>
      <c r="K62" s="7">
        <v>988604699</v>
      </c>
      <c r="L62" s="7">
        <v>4112549281</v>
      </c>
      <c r="M62" s="20">
        <v>7.1170999999999998</v>
      </c>
      <c r="N62" s="7">
        <v>29269424.487805098</v>
      </c>
      <c r="Q62" s="27"/>
    </row>
    <row r="63" spans="1:17" s="21" customFormat="1" x14ac:dyDescent="0.2">
      <c r="A63" s="8" t="s">
        <v>61</v>
      </c>
      <c r="B63" s="19">
        <v>2023</v>
      </c>
      <c r="C63" s="7">
        <v>8034883682</v>
      </c>
      <c r="D63" s="7">
        <v>5586411562</v>
      </c>
      <c r="E63" s="7">
        <v>153229649</v>
      </c>
      <c r="F63" s="7">
        <v>106709302</v>
      </c>
      <c r="G63" s="7">
        <v>373506900</v>
      </c>
      <c r="H63" s="7">
        <v>295555880</v>
      </c>
      <c r="I63" s="7">
        <v>34596940</v>
      </c>
      <c r="J63" s="7">
        <v>65999932</v>
      </c>
      <c r="K63" s="7">
        <v>1029598603</v>
      </c>
      <c r="L63" s="7">
        <v>4556812959</v>
      </c>
      <c r="M63" s="20">
        <v>7.1170999999999998</v>
      </c>
      <c r="N63" s="7">
        <v>32431293.510498896</v>
      </c>
      <c r="Q63" s="27"/>
    </row>
    <row r="64" spans="1:17" s="44" customFormat="1" x14ac:dyDescent="0.2">
      <c r="A64" s="44" t="s">
        <v>9</v>
      </c>
      <c r="B64" s="45"/>
      <c r="C64" s="44">
        <v>0.1537842836472639</v>
      </c>
      <c r="D64" s="44">
        <v>9.5127021043187571E-2</v>
      </c>
      <c r="E64" s="44">
        <v>2.3869504455713488E-2</v>
      </c>
      <c r="F64" s="44">
        <v>1.6295791991700587E-2</v>
      </c>
      <c r="G64" s="44">
        <v>1.5066626003151295E-2</v>
      </c>
      <c r="H64" s="44">
        <v>4.6504599004978227E-2</v>
      </c>
      <c r="I64" s="44">
        <v>4.1417464429889396E-2</v>
      </c>
      <c r="J64" s="44">
        <v>0.31100212390508369</v>
      </c>
      <c r="K64" s="44">
        <v>4.1466426410340179E-2</v>
      </c>
      <c r="L64" s="44">
        <v>0.10802634756317708</v>
      </c>
      <c r="M64" s="44">
        <v>0</v>
      </c>
      <c r="N64" s="44">
        <v>0.10802634756317701</v>
      </c>
      <c r="Q64" s="46"/>
    </row>
    <row r="65" spans="1:17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  <c r="Q65" s="27"/>
    </row>
    <row r="66" spans="1:17" s="21" customFormat="1" x14ac:dyDescent="0.2">
      <c r="A66" s="8" t="s">
        <v>62</v>
      </c>
      <c r="B66" s="19">
        <v>2022</v>
      </c>
      <c r="C66" s="7">
        <v>19915336955</v>
      </c>
      <c r="D66" s="7">
        <v>15152850284</v>
      </c>
      <c r="E66" s="7">
        <v>1040075290</v>
      </c>
      <c r="F66" s="7">
        <v>121484114</v>
      </c>
      <c r="G66" s="7">
        <v>667708010</v>
      </c>
      <c r="H66" s="7">
        <v>648560200</v>
      </c>
      <c r="I66" s="7">
        <v>45513010</v>
      </c>
      <c r="J66" s="7">
        <v>124954060</v>
      </c>
      <c r="K66" s="7">
        <v>2648294684</v>
      </c>
      <c r="L66" s="7">
        <v>12504555600</v>
      </c>
      <c r="M66" s="20">
        <v>7.1172000000000004</v>
      </c>
      <c r="N66" s="7">
        <v>88997423.116320014</v>
      </c>
      <c r="Q66" s="27"/>
    </row>
    <row r="67" spans="1:17" s="21" customFormat="1" x14ac:dyDescent="0.2">
      <c r="A67" s="8" t="s">
        <v>62</v>
      </c>
      <c r="B67" s="19">
        <v>2023</v>
      </c>
      <c r="C67" s="7">
        <v>23682377888</v>
      </c>
      <c r="D67" s="7">
        <v>16809431401</v>
      </c>
      <c r="E67" s="7">
        <v>1057321400</v>
      </c>
      <c r="F67" s="7">
        <v>129977877</v>
      </c>
      <c r="G67" s="7">
        <v>676184310</v>
      </c>
      <c r="H67" s="7">
        <v>659033460</v>
      </c>
      <c r="I67" s="7">
        <v>49232270</v>
      </c>
      <c r="J67" s="7">
        <v>163138688</v>
      </c>
      <c r="K67" s="7">
        <v>2734888005</v>
      </c>
      <c r="L67" s="7">
        <v>14074543396</v>
      </c>
      <c r="M67" s="20">
        <v>7.1172000000000004</v>
      </c>
      <c r="N67" s="7">
        <v>100171340.25801121</v>
      </c>
      <c r="Q67" s="27"/>
    </row>
    <row r="68" spans="1:17" s="44" customFormat="1" x14ac:dyDescent="0.2">
      <c r="A68" s="44" t="s">
        <v>9</v>
      </c>
      <c r="B68" s="45"/>
      <c r="C68" s="44">
        <v>0.18915275907768339</v>
      </c>
      <c r="D68" s="44">
        <v>0.10932472016497091</v>
      </c>
      <c r="E68" s="44">
        <v>1.6581597664915199E-2</v>
      </c>
      <c r="F68" s="44">
        <v>6.9916655934124855E-2</v>
      </c>
      <c r="G68" s="44">
        <v>1.2694620811872543E-2</v>
      </c>
      <c r="H68" s="44">
        <v>1.6148477812853765E-2</v>
      </c>
      <c r="I68" s="44">
        <v>8.1718611887018677E-2</v>
      </c>
      <c r="J68" s="44">
        <v>0.30558933419210227</v>
      </c>
      <c r="K68" s="44">
        <v>3.2697766424244351E-2</v>
      </c>
      <c r="L68" s="44">
        <v>0.12555326604329706</v>
      </c>
      <c r="M68" s="44">
        <v>0</v>
      </c>
      <c r="N68" s="44">
        <v>0.12555326604329695</v>
      </c>
      <c r="Q68" s="46"/>
    </row>
    <row r="69" spans="1:17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  <c r="Q69" s="27"/>
    </row>
    <row r="70" spans="1:17" s="21" customFormat="1" x14ac:dyDescent="0.2">
      <c r="A70" s="8" t="s">
        <v>63</v>
      </c>
      <c r="B70" s="19">
        <v>2022</v>
      </c>
      <c r="C70" s="7">
        <v>3699329418</v>
      </c>
      <c r="D70" s="7">
        <v>2636800048</v>
      </c>
      <c r="E70" s="7">
        <v>115263910</v>
      </c>
      <c r="F70" s="7">
        <v>146995116</v>
      </c>
      <c r="G70" s="7">
        <v>170698500</v>
      </c>
      <c r="H70" s="7">
        <v>138492220</v>
      </c>
      <c r="I70" s="7">
        <v>11370800</v>
      </c>
      <c r="J70" s="7">
        <v>16488439</v>
      </c>
      <c r="K70" s="7">
        <v>599308985</v>
      </c>
      <c r="L70" s="7">
        <v>2037491063</v>
      </c>
      <c r="M70" s="20">
        <v>7.4</v>
      </c>
      <c r="N70" s="7">
        <v>15077433.8662</v>
      </c>
      <c r="Q70" s="27"/>
    </row>
    <row r="71" spans="1:17" s="21" customFormat="1" x14ac:dyDescent="0.2">
      <c r="A71" s="8" t="s">
        <v>63</v>
      </c>
      <c r="B71" s="19">
        <v>2023</v>
      </c>
      <c r="C71" s="7">
        <v>4252275523</v>
      </c>
      <c r="D71" s="7">
        <v>2891838143</v>
      </c>
      <c r="E71" s="7">
        <v>116994620</v>
      </c>
      <c r="F71" s="7">
        <v>150459323</v>
      </c>
      <c r="G71" s="7">
        <v>172250330</v>
      </c>
      <c r="H71" s="7">
        <v>143388340</v>
      </c>
      <c r="I71" s="7">
        <v>12196850</v>
      </c>
      <c r="J71" s="7">
        <v>19571916</v>
      </c>
      <c r="K71" s="7">
        <v>614861379</v>
      </c>
      <c r="L71" s="7">
        <v>2276976764</v>
      </c>
      <c r="M71" s="20">
        <v>7.4</v>
      </c>
      <c r="N71" s="7">
        <v>16849628.053600002</v>
      </c>
      <c r="Q71" s="27"/>
    </row>
    <row r="72" spans="1:17" s="44" customFormat="1" x14ac:dyDescent="0.2">
      <c r="A72" s="44" t="s">
        <v>9</v>
      </c>
      <c r="B72" s="45"/>
      <c r="C72" s="44">
        <v>0.1494719833031101</v>
      </c>
      <c r="D72" s="44">
        <v>9.6722576743521055E-2</v>
      </c>
      <c r="E72" s="44">
        <v>1.5015194261586302E-2</v>
      </c>
      <c r="F72" s="44">
        <v>2.3566817009076684E-2</v>
      </c>
      <c r="G72" s="44">
        <v>9.0910582108220048E-3</v>
      </c>
      <c r="H72" s="44">
        <v>3.535303282740359E-2</v>
      </c>
      <c r="I72" s="44">
        <v>7.2646603581102476E-2</v>
      </c>
      <c r="J72" s="44">
        <v>0.18700842450883312</v>
      </c>
      <c r="K72" s="44">
        <v>2.5950543691581729E-2</v>
      </c>
      <c r="L72" s="44">
        <v>0.11753950991440495</v>
      </c>
      <c r="M72" s="44">
        <v>0</v>
      </c>
      <c r="N72" s="44">
        <v>0.11753950991440509</v>
      </c>
      <c r="Q72" s="46"/>
    </row>
    <row r="73" spans="1:17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  <c r="Q73" s="27"/>
    </row>
    <row r="74" spans="1:17" s="21" customFormat="1" x14ac:dyDescent="0.2">
      <c r="A74" s="8" t="s">
        <v>64</v>
      </c>
      <c r="B74" s="19">
        <v>2022</v>
      </c>
      <c r="C74" s="7">
        <v>7219828164</v>
      </c>
      <c r="D74" s="7">
        <v>5449469594</v>
      </c>
      <c r="E74" s="7">
        <v>288820952</v>
      </c>
      <c r="F74" s="7">
        <v>145019931</v>
      </c>
      <c r="G74" s="7">
        <v>236877250</v>
      </c>
      <c r="H74" s="7">
        <v>213969550</v>
      </c>
      <c r="I74" s="7">
        <v>27804250</v>
      </c>
      <c r="J74" s="7">
        <v>48908881</v>
      </c>
      <c r="K74" s="7">
        <v>961400814</v>
      </c>
      <c r="L74" s="7">
        <v>4488068780</v>
      </c>
      <c r="M74" s="20">
        <v>5.8550000000000004</v>
      </c>
      <c r="N74" s="7">
        <v>26277642.706900001</v>
      </c>
      <c r="Q74" s="27"/>
    </row>
    <row r="75" spans="1:17" s="21" customFormat="1" x14ac:dyDescent="0.2">
      <c r="A75" s="8" t="s">
        <v>64</v>
      </c>
      <c r="B75" s="19">
        <v>2023</v>
      </c>
      <c r="C75" s="7">
        <v>8256457376</v>
      </c>
      <c r="D75" s="7">
        <v>6057775996</v>
      </c>
      <c r="E75" s="7">
        <v>300230389</v>
      </c>
      <c r="F75" s="7">
        <v>148800365</v>
      </c>
      <c r="G75" s="7">
        <v>238562350</v>
      </c>
      <c r="H75" s="7">
        <v>218667740</v>
      </c>
      <c r="I75" s="7">
        <v>29690020</v>
      </c>
      <c r="J75" s="7">
        <v>56270986</v>
      </c>
      <c r="K75" s="7">
        <v>992221850</v>
      </c>
      <c r="L75" s="7">
        <v>5065554146</v>
      </c>
      <c r="M75" s="20">
        <v>5.8361999999999998</v>
      </c>
      <c r="N75" s="7">
        <v>29563587.106885202</v>
      </c>
      <c r="Q75" s="27"/>
    </row>
    <row r="76" spans="1:17" s="44" customFormat="1" x14ac:dyDescent="0.2">
      <c r="A76" s="44" t="s">
        <v>9</v>
      </c>
      <c r="B76" s="45"/>
      <c r="C76" s="44">
        <v>0.14358087041031134</v>
      </c>
      <c r="D76" s="44">
        <v>0.11162671733589638</v>
      </c>
      <c r="E76" s="44">
        <v>3.9503494884955574E-2</v>
      </c>
      <c r="F76" s="44">
        <v>2.6068375387656197E-2</v>
      </c>
      <c r="G76" s="44">
        <v>7.113811056148279E-3</v>
      </c>
      <c r="H76" s="44">
        <v>2.1957283174171279E-2</v>
      </c>
      <c r="I76" s="44">
        <v>6.7823084600375838E-2</v>
      </c>
      <c r="J76" s="44">
        <v>0.15052695644375916</v>
      </c>
      <c r="K76" s="44">
        <v>3.2058466719792067E-2</v>
      </c>
      <c r="L76" s="44">
        <v>0.12867123796618821</v>
      </c>
      <c r="M76" s="44">
        <v>-3.2109308283519373E-3</v>
      </c>
      <c r="N76" s="44">
        <v>0.1250471526931286</v>
      </c>
      <c r="Q76" s="46"/>
    </row>
    <row r="77" spans="1:17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42"/>
      <c r="K77" s="7"/>
      <c r="L77" s="7"/>
      <c r="M77" s="20"/>
      <c r="N77" s="7"/>
      <c r="Q77" s="27"/>
    </row>
    <row r="78" spans="1:17" s="21" customFormat="1" x14ac:dyDescent="0.2">
      <c r="A78" s="8" t="s">
        <v>65</v>
      </c>
      <c r="B78" s="19">
        <v>2022</v>
      </c>
      <c r="C78" s="7">
        <v>9352357801</v>
      </c>
      <c r="D78" s="7">
        <v>7439290331</v>
      </c>
      <c r="E78" s="7">
        <v>248805849</v>
      </c>
      <c r="F78" s="7">
        <v>51829956</v>
      </c>
      <c r="G78" s="7">
        <v>229050000</v>
      </c>
      <c r="H78" s="7">
        <v>229050000</v>
      </c>
      <c r="I78" s="7">
        <v>1775000</v>
      </c>
      <c r="J78" s="7">
        <v>41453759</v>
      </c>
      <c r="K78" s="7">
        <v>801964564</v>
      </c>
      <c r="L78" s="7">
        <v>6637325767</v>
      </c>
      <c r="M78" s="20">
        <v>4.2979000000000003</v>
      </c>
      <c r="N78" s="7">
        <v>28526562.413989302</v>
      </c>
      <c r="Q78" s="27"/>
    </row>
    <row r="79" spans="1:17" s="21" customFormat="1" x14ac:dyDescent="0.2">
      <c r="A79" s="8" t="s">
        <v>65</v>
      </c>
      <c r="B79" s="19">
        <v>2023</v>
      </c>
      <c r="C79" s="7">
        <v>12040042726</v>
      </c>
      <c r="D79" s="7">
        <v>8409778936</v>
      </c>
      <c r="E79" s="7">
        <v>252138386</v>
      </c>
      <c r="F79" s="7">
        <v>51659811</v>
      </c>
      <c r="G79" s="7">
        <v>239525000</v>
      </c>
      <c r="H79" s="7">
        <v>239525000</v>
      </c>
      <c r="I79" s="7">
        <v>2150000</v>
      </c>
      <c r="J79" s="7">
        <v>51379581</v>
      </c>
      <c r="K79" s="7">
        <v>836377778</v>
      </c>
      <c r="L79" s="7">
        <v>7573401158</v>
      </c>
      <c r="M79" s="20">
        <v>4.2979000000000003</v>
      </c>
      <c r="N79" s="7">
        <v>32549720.836968202</v>
      </c>
      <c r="Q79" s="27"/>
    </row>
    <row r="80" spans="1:17" s="44" customFormat="1" x14ac:dyDescent="0.2">
      <c r="A80" s="44" t="s">
        <v>9</v>
      </c>
      <c r="B80" s="45"/>
      <c r="C80" s="44">
        <v>0.28738046406999307</v>
      </c>
      <c r="D80" s="44">
        <v>0.13045446028042645</v>
      </c>
      <c r="E80" s="44">
        <v>1.3394126437919873E-2</v>
      </c>
      <c r="F80" s="44">
        <v>-3.2827540891603303E-3</v>
      </c>
      <c r="G80" s="44">
        <v>4.5732372844357126E-2</v>
      </c>
      <c r="H80" s="44">
        <v>4.5732372844357126E-2</v>
      </c>
      <c r="I80" s="44">
        <v>0.21126760563380281</v>
      </c>
      <c r="J80" s="44">
        <v>0.2394432311916514</v>
      </c>
      <c r="K80" s="44">
        <v>4.2911140397969005E-2</v>
      </c>
      <c r="L80" s="44">
        <v>0.14103200955632708</v>
      </c>
      <c r="M80" s="44">
        <v>0</v>
      </c>
      <c r="N80" s="44">
        <v>0.14103200955632708</v>
      </c>
      <c r="Q80" s="46"/>
    </row>
    <row r="81" spans="1:17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  <c r="Q81" s="27"/>
    </row>
    <row r="82" spans="1:17" s="21" customFormat="1" x14ac:dyDescent="0.2">
      <c r="A82" s="8" t="s">
        <v>66</v>
      </c>
      <c r="B82" s="19">
        <v>2022</v>
      </c>
      <c r="C82" s="7">
        <v>1145690116</v>
      </c>
      <c r="D82" s="7">
        <v>1047735826</v>
      </c>
      <c r="E82" s="7">
        <v>39111960</v>
      </c>
      <c r="F82" s="7">
        <v>47187727</v>
      </c>
      <c r="G82" s="7">
        <v>5494740</v>
      </c>
      <c r="H82" s="7">
        <v>3481690</v>
      </c>
      <c r="I82" s="7">
        <v>610050</v>
      </c>
      <c r="J82" s="7">
        <v>7965420</v>
      </c>
      <c r="K82" s="7">
        <v>103851587</v>
      </c>
      <c r="L82" s="7">
        <v>943884239</v>
      </c>
      <c r="M82" s="20">
        <v>8.5</v>
      </c>
      <c r="N82" s="7">
        <v>8023016.0314999996</v>
      </c>
      <c r="Q82" s="27"/>
    </row>
    <row r="83" spans="1:17" s="21" customFormat="1" x14ac:dyDescent="0.2">
      <c r="A83" s="8" t="s">
        <v>66</v>
      </c>
      <c r="B83" s="19">
        <v>2023</v>
      </c>
      <c r="C83" s="7">
        <v>1275472321</v>
      </c>
      <c r="D83" s="7">
        <v>1147251721</v>
      </c>
      <c r="E83" s="7">
        <v>40282650</v>
      </c>
      <c r="F83" s="7">
        <v>50493337</v>
      </c>
      <c r="G83" s="7">
        <v>5335670</v>
      </c>
      <c r="H83" s="7">
        <v>3674810</v>
      </c>
      <c r="I83" s="7">
        <v>605840</v>
      </c>
      <c r="J83" s="7">
        <v>7983714</v>
      </c>
      <c r="K83" s="7">
        <v>108376021</v>
      </c>
      <c r="L83" s="7">
        <v>1038875700</v>
      </c>
      <c r="M83" s="20">
        <v>8.5</v>
      </c>
      <c r="N83" s="7">
        <v>8830443.4499999993</v>
      </c>
      <c r="Q83" s="27"/>
    </row>
    <row r="84" spans="1:17" s="44" customFormat="1" x14ac:dyDescent="0.2">
      <c r="A84" s="44" t="s">
        <v>9</v>
      </c>
      <c r="B84" s="45"/>
      <c r="C84" s="44">
        <v>0.11327862847688214</v>
      </c>
      <c r="D84" s="44">
        <v>9.4981857573704837E-2</v>
      </c>
      <c r="E84" s="44">
        <v>2.9931765117370748E-2</v>
      </c>
      <c r="F84" s="44">
        <v>7.0052325258218098E-2</v>
      </c>
      <c r="G84" s="44">
        <v>-2.8949504435150708E-2</v>
      </c>
      <c r="H84" s="44">
        <v>5.5467316159681077E-2</v>
      </c>
      <c r="I84" s="44">
        <v>-6.9010736824850422E-3</v>
      </c>
      <c r="J84" s="44">
        <v>2.2966773880096717E-3</v>
      </c>
      <c r="K84" s="44">
        <v>4.3566344344838949E-2</v>
      </c>
      <c r="L84" s="44">
        <v>0.10063888883306166</v>
      </c>
      <c r="M84" s="44">
        <v>0</v>
      </c>
      <c r="N84" s="44">
        <v>0.10063888883306162</v>
      </c>
      <c r="Q84" s="46"/>
    </row>
    <row r="85" spans="1:17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  <c r="Q85" s="27"/>
    </row>
    <row r="86" spans="1:17" s="21" customFormat="1" x14ac:dyDescent="0.2">
      <c r="A86" s="8" t="s">
        <v>67</v>
      </c>
      <c r="B86" s="19">
        <v>2022</v>
      </c>
      <c r="C86" s="7">
        <v>26383174114</v>
      </c>
      <c r="D86" s="7">
        <v>19907419684</v>
      </c>
      <c r="E86" s="7">
        <v>1296328224</v>
      </c>
      <c r="F86" s="7">
        <v>316667947</v>
      </c>
      <c r="G86" s="7">
        <v>1013915460</v>
      </c>
      <c r="H86" s="7">
        <v>947244570</v>
      </c>
      <c r="I86" s="7">
        <v>137854710</v>
      </c>
      <c r="J86" s="7">
        <v>170364986</v>
      </c>
      <c r="K86" s="7">
        <v>3882375897</v>
      </c>
      <c r="L86" s="7">
        <v>16025043787</v>
      </c>
      <c r="M86" s="20">
        <v>5.6689999999999996</v>
      </c>
      <c r="N86" s="7">
        <v>90845973.228502989</v>
      </c>
      <c r="Q86" s="27"/>
    </row>
    <row r="87" spans="1:17" s="21" customFormat="1" x14ac:dyDescent="0.2">
      <c r="A87" s="8" t="s">
        <v>67</v>
      </c>
      <c r="B87" s="19">
        <v>2023</v>
      </c>
      <c r="C87" s="7">
        <v>30557094598</v>
      </c>
      <c r="D87" s="7">
        <v>21462789300</v>
      </c>
      <c r="E87" s="7">
        <v>1306189719</v>
      </c>
      <c r="F87" s="7">
        <v>327316885</v>
      </c>
      <c r="G87" s="7">
        <v>1017659600</v>
      </c>
      <c r="H87" s="7">
        <v>960870570</v>
      </c>
      <c r="I87" s="7">
        <v>145879310</v>
      </c>
      <c r="J87" s="7">
        <v>212015627</v>
      </c>
      <c r="K87" s="7">
        <v>3969931711</v>
      </c>
      <c r="L87" s="7">
        <v>17492857589</v>
      </c>
      <c r="M87" s="20">
        <v>5.6689999999999996</v>
      </c>
      <c r="N87" s="7">
        <v>99167009.672040999</v>
      </c>
      <c r="Q87" s="27"/>
    </row>
    <row r="88" spans="1:17" s="44" customFormat="1" x14ac:dyDescent="0.2">
      <c r="A88" s="44" t="s">
        <v>9</v>
      </c>
      <c r="B88" s="45"/>
      <c r="C88" s="44">
        <v>0.15820387895576013</v>
      </c>
      <c r="D88" s="44">
        <v>7.8130146482523921E-2</v>
      </c>
      <c r="E88" s="44">
        <v>7.6072516338269586E-3</v>
      </c>
      <c r="F88" s="44">
        <v>3.362808929948316E-2</v>
      </c>
      <c r="G88" s="44">
        <v>3.6927536345091336E-3</v>
      </c>
      <c r="H88" s="44">
        <v>1.4384880559410333E-2</v>
      </c>
      <c r="I88" s="44">
        <v>5.8210560959433305E-2</v>
      </c>
      <c r="J88" s="44">
        <v>0.2444788801849225</v>
      </c>
      <c r="K88" s="44">
        <v>2.2552121773591362E-2</v>
      </c>
      <c r="L88" s="44">
        <v>9.1594994778780886E-2</v>
      </c>
      <c r="M88" s="44">
        <v>0</v>
      </c>
      <c r="N88" s="44">
        <v>9.1594994778780997E-2</v>
      </c>
      <c r="Q88" s="46"/>
    </row>
    <row r="89" spans="1:17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  <c r="Q89" s="27"/>
    </row>
    <row r="90" spans="1:17" s="21" customFormat="1" x14ac:dyDescent="0.2">
      <c r="A90" s="8" t="s">
        <v>68</v>
      </c>
      <c r="B90" s="19">
        <v>2022</v>
      </c>
      <c r="C90" s="7">
        <v>17698432095</v>
      </c>
      <c r="D90" s="7">
        <v>13660820995</v>
      </c>
      <c r="E90" s="7">
        <v>564957280</v>
      </c>
      <c r="F90" s="7">
        <v>326936527</v>
      </c>
      <c r="G90" s="7">
        <v>541901170</v>
      </c>
      <c r="H90" s="7">
        <v>508851590</v>
      </c>
      <c r="I90" s="7">
        <v>28212930</v>
      </c>
      <c r="J90" s="7">
        <v>96187358</v>
      </c>
      <c r="K90" s="7">
        <v>2067046855</v>
      </c>
      <c r="L90" s="7">
        <v>11593774140</v>
      </c>
      <c r="M90" s="20">
        <v>5.8</v>
      </c>
      <c r="N90" s="7">
        <v>67243890.011999995</v>
      </c>
      <c r="Q90" s="27"/>
    </row>
    <row r="91" spans="1:17" s="21" customFormat="1" x14ac:dyDescent="0.2">
      <c r="A91" s="8" t="s">
        <v>68</v>
      </c>
      <c r="B91" s="19">
        <v>2023</v>
      </c>
      <c r="C91" s="7">
        <v>20049297478</v>
      </c>
      <c r="D91" s="7">
        <v>14916396718</v>
      </c>
      <c r="E91" s="7">
        <v>568574760</v>
      </c>
      <c r="F91" s="7">
        <v>326751751</v>
      </c>
      <c r="G91" s="7">
        <v>542738920</v>
      </c>
      <c r="H91" s="7">
        <v>512934390</v>
      </c>
      <c r="I91" s="7">
        <v>28736400</v>
      </c>
      <c r="J91" s="7">
        <v>120121229</v>
      </c>
      <c r="K91" s="7">
        <v>2099857450</v>
      </c>
      <c r="L91" s="7">
        <v>12816539268</v>
      </c>
      <c r="M91" s="20">
        <v>5.8</v>
      </c>
      <c r="N91" s="7">
        <v>74335927.7544</v>
      </c>
      <c r="Q91" s="27"/>
    </row>
    <row r="92" spans="1:17" s="44" customFormat="1" x14ac:dyDescent="0.2">
      <c r="A92" s="44" t="s">
        <v>9</v>
      </c>
      <c r="B92" s="45"/>
      <c r="C92" s="44">
        <v>0.13282901956406326</v>
      </c>
      <c r="D92" s="44">
        <v>9.1910707523329208E-2</v>
      </c>
      <c r="E92" s="44">
        <v>6.4031036116571505E-3</v>
      </c>
      <c r="F92" s="44">
        <v>-5.6517392441744513E-4</v>
      </c>
      <c r="G92" s="44">
        <v>1.5459460993597781E-3</v>
      </c>
      <c r="H92" s="44">
        <v>8.023557517035566E-3</v>
      </c>
      <c r="I92" s="44">
        <v>1.8554258632478088E-2</v>
      </c>
      <c r="J92" s="44">
        <v>0.24882553692762827</v>
      </c>
      <c r="K92" s="44">
        <v>1.5873174292413417E-2</v>
      </c>
      <c r="L92" s="44">
        <v>0.10546739251899899</v>
      </c>
      <c r="M92" s="44">
        <v>0</v>
      </c>
      <c r="N92" s="44">
        <v>0.10546739251899909</v>
      </c>
      <c r="Q92" s="46"/>
    </row>
    <row r="93" spans="1:17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42"/>
      <c r="K93" s="7"/>
      <c r="L93" s="7"/>
      <c r="M93" s="20"/>
      <c r="N93" s="7"/>
      <c r="Q93" s="27"/>
    </row>
    <row r="94" spans="1:17" s="21" customFormat="1" x14ac:dyDescent="0.2">
      <c r="A94" s="8" t="s">
        <v>69</v>
      </c>
      <c r="B94" s="19">
        <v>2022</v>
      </c>
      <c r="C94" s="7">
        <v>24166414233</v>
      </c>
      <c r="D94" s="7">
        <v>19715009072</v>
      </c>
      <c r="E94" s="7">
        <v>1026434379</v>
      </c>
      <c r="F94" s="7">
        <v>410161080</v>
      </c>
      <c r="G94" s="7">
        <v>551318430</v>
      </c>
      <c r="H94" s="7">
        <v>493832740</v>
      </c>
      <c r="I94" s="7">
        <v>70015780</v>
      </c>
      <c r="J94" s="7">
        <v>124177156</v>
      </c>
      <c r="K94" s="7">
        <v>2675939565</v>
      </c>
      <c r="L94" s="7">
        <v>17039069507</v>
      </c>
      <c r="M94" s="20">
        <v>5.2705000000000002</v>
      </c>
      <c r="N94" s="7">
        <v>89804415.836643502</v>
      </c>
      <c r="Q94" s="27"/>
    </row>
    <row r="95" spans="1:17" s="21" customFormat="1" x14ac:dyDescent="0.2">
      <c r="A95" s="8" t="s">
        <v>69</v>
      </c>
      <c r="B95" s="19">
        <v>2023</v>
      </c>
      <c r="C95" s="7">
        <v>28110914066</v>
      </c>
      <c r="D95" s="7">
        <v>21831568486</v>
      </c>
      <c r="E95" s="7"/>
      <c r="F95" s="7"/>
      <c r="G95" s="7"/>
      <c r="H95" s="7"/>
      <c r="I95" s="7">
        <v>0</v>
      </c>
      <c r="J95" s="7">
        <v>0</v>
      </c>
      <c r="K95" s="7"/>
      <c r="L95" s="7"/>
      <c r="M95" s="20">
        <v>5.2705000000000002</v>
      </c>
      <c r="N95" s="7">
        <v>0</v>
      </c>
      <c r="Q95" s="27"/>
    </row>
    <row r="96" spans="1:17" s="44" customFormat="1" x14ac:dyDescent="0.2">
      <c r="A96" s="44" t="s">
        <v>9</v>
      </c>
      <c r="B96" s="45"/>
      <c r="C96" s="44">
        <v>0.16322238768934372</v>
      </c>
      <c r="D96" s="44">
        <v>0.10735777022826824</v>
      </c>
      <c r="E96" s="44">
        <v>-1</v>
      </c>
      <c r="F96" s="44">
        <v>-1</v>
      </c>
      <c r="G96" s="44">
        <v>-1</v>
      </c>
      <c r="H96" s="44">
        <v>-1</v>
      </c>
      <c r="I96" s="44">
        <v>-1</v>
      </c>
      <c r="J96" s="44">
        <v>-1</v>
      </c>
      <c r="K96" s="44">
        <v>-1</v>
      </c>
      <c r="L96" s="44">
        <v>-1</v>
      </c>
      <c r="M96" s="44">
        <v>0</v>
      </c>
      <c r="N96" s="44">
        <v>-1</v>
      </c>
      <c r="Q96" s="46"/>
    </row>
    <row r="97" spans="1:17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  <c r="Q97" s="27"/>
    </row>
    <row r="98" spans="1:17" s="21" customFormat="1" x14ac:dyDescent="0.2">
      <c r="A98" s="8" t="s">
        <v>70</v>
      </c>
      <c r="B98" s="19">
        <v>2022</v>
      </c>
      <c r="C98" s="7">
        <v>434738311</v>
      </c>
      <c r="D98" s="7">
        <v>288026441</v>
      </c>
      <c r="E98" s="7">
        <v>5880</v>
      </c>
      <c r="F98" s="7">
        <v>1414</v>
      </c>
      <c r="G98" s="7">
        <v>4500000</v>
      </c>
      <c r="H98" s="7">
        <v>4500000</v>
      </c>
      <c r="I98" s="7">
        <v>0</v>
      </c>
      <c r="J98" s="7">
        <v>514662</v>
      </c>
      <c r="K98" s="7">
        <v>9521956</v>
      </c>
      <c r="L98" s="7">
        <v>278504485</v>
      </c>
      <c r="M98" s="20">
        <v>7</v>
      </c>
      <c r="N98" s="7">
        <v>1949531.395</v>
      </c>
      <c r="Q98" s="27"/>
    </row>
    <row r="99" spans="1:17" s="21" customFormat="1" x14ac:dyDescent="0.2">
      <c r="A99" s="8" t="s">
        <v>70</v>
      </c>
      <c r="B99" s="19">
        <v>2023</v>
      </c>
      <c r="C99" s="7">
        <v>545708997</v>
      </c>
      <c r="D99" s="7">
        <v>320252287</v>
      </c>
      <c r="E99" s="7">
        <v>5880</v>
      </c>
      <c r="F99" s="7">
        <v>1414</v>
      </c>
      <c r="G99" s="7">
        <v>4475000</v>
      </c>
      <c r="H99" s="7">
        <v>4475000</v>
      </c>
      <c r="I99" s="7">
        <v>0</v>
      </c>
      <c r="J99" s="7">
        <v>502489</v>
      </c>
      <c r="K99" s="7">
        <v>9459783</v>
      </c>
      <c r="L99" s="7">
        <v>310792504</v>
      </c>
      <c r="M99" s="20">
        <v>6.5</v>
      </c>
      <c r="N99" s="7">
        <v>2020151.2760000001</v>
      </c>
      <c r="Q99" s="27"/>
    </row>
    <row r="100" spans="1:17" s="44" customFormat="1" x14ac:dyDescent="0.2">
      <c r="A100" s="44" t="s">
        <v>9</v>
      </c>
      <c r="B100" s="45"/>
      <c r="C100" s="44">
        <v>0.25525858474432911</v>
      </c>
      <c r="D100" s="44">
        <v>0.11188502655560015</v>
      </c>
      <c r="E100" s="44">
        <v>0</v>
      </c>
      <c r="F100" s="44">
        <v>0</v>
      </c>
      <c r="G100" s="44">
        <v>-5.5555555555555558E-3</v>
      </c>
      <c r="H100" s="44">
        <v>-5.5555555555555558E-3</v>
      </c>
      <c r="I100" s="44">
        <v>0</v>
      </c>
      <c r="J100" s="44">
        <v>-2.3652416537455652E-2</v>
      </c>
      <c r="K100" s="44">
        <v>-6.529435758787375E-3</v>
      </c>
      <c r="L100" s="44">
        <v>0.11593356925652382</v>
      </c>
      <c r="M100" s="44">
        <v>-7.1428571428571425E-2</v>
      </c>
      <c r="N100" s="44">
        <v>3.6224028595343578E-2</v>
      </c>
      <c r="Q100" s="46"/>
    </row>
    <row r="101" spans="1:17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  <c r="Q101" s="27"/>
    </row>
    <row r="102" spans="1:17" s="21" customFormat="1" x14ac:dyDescent="0.2">
      <c r="A102" s="8" t="s">
        <v>71</v>
      </c>
      <c r="B102" s="19">
        <v>2022</v>
      </c>
      <c r="C102" s="7">
        <v>3267738609</v>
      </c>
      <c r="D102" s="7">
        <v>2223095319</v>
      </c>
      <c r="E102" s="7">
        <v>62484500</v>
      </c>
      <c r="F102" s="7">
        <v>125673922</v>
      </c>
      <c r="G102" s="7">
        <v>52725000</v>
      </c>
      <c r="H102" s="7">
        <v>52709740</v>
      </c>
      <c r="I102" s="7">
        <v>2625000</v>
      </c>
      <c r="J102" s="7">
        <v>17276928</v>
      </c>
      <c r="K102" s="7">
        <v>313495090</v>
      </c>
      <c r="L102" s="7">
        <v>1909600229</v>
      </c>
      <c r="M102" s="20">
        <v>3.9</v>
      </c>
      <c r="N102" s="7">
        <v>7447440.8930999991</v>
      </c>
      <c r="Q102" s="27"/>
    </row>
    <row r="103" spans="1:17" s="21" customFormat="1" x14ac:dyDescent="0.2">
      <c r="A103" s="8" t="s">
        <v>71</v>
      </c>
      <c r="B103" s="19">
        <v>2023</v>
      </c>
      <c r="C103" s="7">
        <v>4100668813</v>
      </c>
      <c r="D103" s="7">
        <v>2537221063</v>
      </c>
      <c r="E103" s="7">
        <v>65917140</v>
      </c>
      <c r="F103" s="7">
        <v>129625045</v>
      </c>
      <c r="G103" s="7">
        <v>53175000</v>
      </c>
      <c r="H103" s="7">
        <v>53163930</v>
      </c>
      <c r="I103" s="7">
        <v>2925000</v>
      </c>
      <c r="J103" s="7">
        <v>22293835</v>
      </c>
      <c r="K103" s="7">
        <v>327099950</v>
      </c>
      <c r="L103" s="7">
        <v>2210121113</v>
      </c>
      <c r="M103" s="20">
        <v>3.9</v>
      </c>
      <c r="N103" s="7">
        <v>8619472.3406999987</v>
      </c>
      <c r="Q103" s="27"/>
    </row>
    <row r="104" spans="1:17" s="44" customFormat="1" x14ac:dyDescent="0.2">
      <c r="A104" s="44" t="s">
        <v>9</v>
      </c>
      <c r="B104" s="45"/>
      <c r="C104" s="44">
        <v>0.25489499120460402</v>
      </c>
      <c r="D104" s="44">
        <v>0.14130106852156976</v>
      </c>
      <c r="E104" s="44">
        <v>5.4935864094295385E-2</v>
      </c>
      <c r="F104" s="44">
        <v>3.1439481931661205E-2</v>
      </c>
      <c r="G104" s="44">
        <v>8.5348506401137988E-3</v>
      </c>
      <c r="H104" s="44">
        <v>8.61681351492153E-3</v>
      </c>
      <c r="I104" s="44">
        <v>0.11428571428571428</v>
      </c>
      <c r="J104" s="44">
        <v>0.29038188965075273</v>
      </c>
      <c r="K104" s="44">
        <v>4.3397362299996467E-2</v>
      </c>
      <c r="L104" s="44">
        <v>0.15737371594125421</v>
      </c>
      <c r="M104" s="44">
        <v>0</v>
      </c>
      <c r="N104" s="44">
        <v>0.15737371594125418</v>
      </c>
      <c r="Q104" s="46"/>
    </row>
    <row r="105" spans="1:17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  <c r="Q105" s="27"/>
    </row>
    <row r="106" spans="1:17" s="21" customFormat="1" x14ac:dyDescent="0.2">
      <c r="A106" s="8" t="s">
        <v>72</v>
      </c>
      <c r="B106" s="19">
        <v>2022</v>
      </c>
      <c r="C106" s="7">
        <v>14689057642</v>
      </c>
      <c r="D106" s="7">
        <v>11544808404</v>
      </c>
      <c r="E106" s="7">
        <v>891445890</v>
      </c>
      <c r="F106" s="7">
        <v>197927353</v>
      </c>
      <c r="G106" s="7">
        <v>560105110</v>
      </c>
      <c r="H106" s="7">
        <v>439066710</v>
      </c>
      <c r="I106" s="7">
        <v>58745750</v>
      </c>
      <c r="J106" s="7">
        <v>81593828</v>
      </c>
      <c r="K106" s="7">
        <v>2228884641</v>
      </c>
      <c r="L106" s="7">
        <v>9315923763</v>
      </c>
      <c r="M106" s="20">
        <v>6.0542999999999996</v>
      </c>
      <c r="N106" s="7">
        <v>56401397.238330893</v>
      </c>
      <c r="Q106" s="27"/>
    </row>
    <row r="107" spans="1:17" s="21" customFormat="1" x14ac:dyDescent="0.2">
      <c r="A107" s="8" t="s">
        <v>72</v>
      </c>
      <c r="B107" s="19">
        <v>2023</v>
      </c>
      <c r="C107" s="7">
        <v>16670422863</v>
      </c>
      <c r="D107" s="7">
        <v>12366095274</v>
      </c>
      <c r="E107" s="7">
        <v>907621450</v>
      </c>
      <c r="F107" s="7">
        <v>204581612</v>
      </c>
      <c r="G107" s="7">
        <v>566641070</v>
      </c>
      <c r="H107" s="7">
        <v>455201020</v>
      </c>
      <c r="I107" s="7">
        <v>66603650</v>
      </c>
      <c r="J107" s="7">
        <v>104483096</v>
      </c>
      <c r="K107" s="7">
        <v>2305131898</v>
      </c>
      <c r="L107" s="7">
        <v>10060963376</v>
      </c>
      <c r="M107" s="20">
        <v>6.0542999999999996</v>
      </c>
      <c r="N107" s="7">
        <v>60912090.567316793</v>
      </c>
      <c r="Q107" s="27"/>
    </row>
    <row r="108" spans="1:17" s="44" customFormat="1" x14ac:dyDescent="0.2">
      <c r="A108" s="44" t="s">
        <v>9</v>
      </c>
      <c r="B108" s="45"/>
      <c r="C108" s="44">
        <v>0.13488715677272173</v>
      </c>
      <c r="D108" s="44">
        <v>7.1139064526652834E-2</v>
      </c>
      <c r="E108" s="44">
        <v>1.8145307731465339E-2</v>
      </c>
      <c r="F108" s="44">
        <v>3.3619703892063875E-2</v>
      </c>
      <c r="G108" s="44">
        <v>1.1669166881909004E-2</v>
      </c>
      <c r="H108" s="44">
        <v>3.6746830567045266E-2</v>
      </c>
      <c r="I108" s="44">
        <v>0.13376116570134861</v>
      </c>
      <c r="J108" s="44">
        <v>0.28052695358281265</v>
      </c>
      <c r="K108" s="44">
        <v>3.4208704926869296E-2</v>
      </c>
      <c r="L108" s="44">
        <v>7.9974850798915878E-2</v>
      </c>
      <c r="M108" s="44">
        <v>0</v>
      </c>
      <c r="N108" s="44">
        <v>7.9974850798915892E-2</v>
      </c>
      <c r="Q108" s="46"/>
    </row>
    <row r="109" spans="1:17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42"/>
      <c r="K109" s="7"/>
      <c r="L109" s="7"/>
      <c r="M109" s="20"/>
      <c r="N109" s="7"/>
      <c r="Q109" s="27"/>
    </row>
    <row r="110" spans="1:17" s="21" customFormat="1" x14ac:dyDescent="0.2">
      <c r="A110" s="8" t="s">
        <v>73</v>
      </c>
      <c r="B110" s="19">
        <v>2022</v>
      </c>
      <c r="C110" s="7">
        <v>9066829485</v>
      </c>
      <c r="D110" s="7">
        <v>6719545655</v>
      </c>
      <c r="E110" s="7">
        <v>213190017</v>
      </c>
      <c r="F110" s="7">
        <v>115177686</v>
      </c>
      <c r="G110" s="7">
        <v>534773040</v>
      </c>
      <c r="H110" s="7">
        <v>438708360</v>
      </c>
      <c r="I110" s="7">
        <v>72532010</v>
      </c>
      <c r="J110" s="7">
        <v>63349137</v>
      </c>
      <c r="K110" s="7">
        <v>1437730250</v>
      </c>
      <c r="L110" s="7">
        <v>5281815405</v>
      </c>
      <c r="M110" s="20">
        <v>7</v>
      </c>
      <c r="N110" s="7">
        <v>36972707.835000001</v>
      </c>
      <c r="Q110" s="27"/>
    </row>
    <row r="111" spans="1:17" s="21" customFormat="1" x14ac:dyDescent="0.2">
      <c r="A111" s="8" t="s">
        <v>73</v>
      </c>
      <c r="B111" s="19">
        <v>2023</v>
      </c>
      <c r="C111" s="7">
        <v>10587513726</v>
      </c>
      <c r="D111" s="7">
        <v>7417151246</v>
      </c>
      <c r="E111" s="7">
        <v>215246189</v>
      </c>
      <c r="F111" s="7">
        <v>118419965</v>
      </c>
      <c r="G111" s="7">
        <v>542332790</v>
      </c>
      <c r="H111" s="7">
        <v>456755390</v>
      </c>
      <c r="I111" s="7">
        <v>73578100</v>
      </c>
      <c r="J111" s="7">
        <v>89556916</v>
      </c>
      <c r="K111" s="7">
        <v>1495889350</v>
      </c>
      <c r="L111" s="7">
        <v>5921261896</v>
      </c>
      <c r="M111" s="20">
        <v>7</v>
      </c>
      <c r="N111" s="7">
        <v>41448833.272</v>
      </c>
      <c r="Q111" s="27"/>
    </row>
    <row r="112" spans="1:17" s="44" customFormat="1" x14ac:dyDescent="0.2">
      <c r="A112" s="44" t="s">
        <v>9</v>
      </c>
      <c r="B112" s="45"/>
      <c r="C112" s="44">
        <v>0.16771951468986956</v>
      </c>
      <c r="D112" s="44">
        <v>0.10381737498589851</v>
      </c>
      <c r="E112" s="44">
        <v>9.6447855717371606E-3</v>
      </c>
      <c r="F112" s="44">
        <v>2.8150235628105952E-2</v>
      </c>
      <c r="G112" s="44">
        <v>1.4136370823779748E-2</v>
      </c>
      <c r="H112" s="44">
        <v>4.1136736031198495E-2</v>
      </c>
      <c r="I112" s="44">
        <v>1.4422459821532589E-2</v>
      </c>
      <c r="J112" s="44">
        <v>0.41370380467850731</v>
      </c>
      <c r="K112" s="44">
        <v>4.0452024988693117E-2</v>
      </c>
      <c r="L112" s="44">
        <v>0.12106566435371287</v>
      </c>
      <c r="M112" s="44">
        <v>0</v>
      </c>
      <c r="N112" s="44">
        <v>0.12106566435371284</v>
      </c>
      <c r="Q112" s="46"/>
    </row>
    <row r="113" spans="1:17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  <c r="Q113" s="27"/>
    </row>
    <row r="114" spans="1:17" s="21" customFormat="1" x14ac:dyDescent="0.2">
      <c r="A114" s="8" t="s">
        <v>74</v>
      </c>
      <c r="B114" s="19">
        <v>2022</v>
      </c>
      <c r="C114" s="7">
        <v>1622931510</v>
      </c>
      <c r="D114" s="7">
        <v>1017597300</v>
      </c>
      <c r="E114" s="7">
        <v>20521630</v>
      </c>
      <c r="F114" s="7">
        <v>37770390</v>
      </c>
      <c r="G114" s="7">
        <v>69140340</v>
      </c>
      <c r="H114" s="7">
        <v>60212640</v>
      </c>
      <c r="I114" s="7">
        <v>5841970</v>
      </c>
      <c r="J114" s="7">
        <v>9457525</v>
      </c>
      <c r="K114" s="7">
        <v>202944495</v>
      </c>
      <c r="L114" s="7">
        <v>814652805</v>
      </c>
      <c r="M114" s="20">
        <v>8.1999999999999993</v>
      </c>
      <c r="N114" s="7">
        <v>6680153.0009999992</v>
      </c>
      <c r="Q114" s="27"/>
    </row>
    <row r="115" spans="1:17" s="21" customFormat="1" x14ac:dyDescent="0.2">
      <c r="A115" s="8" t="s">
        <v>74</v>
      </c>
      <c r="B115" s="19">
        <v>2023</v>
      </c>
      <c r="C115" s="7">
        <v>1840302101</v>
      </c>
      <c r="D115" s="7">
        <v>1139945611</v>
      </c>
      <c r="E115" s="7">
        <v>20762630</v>
      </c>
      <c r="F115" s="7">
        <v>39537380</v>
      </c>
      <c r="G115" s="7">
        <v>70060680</v>
      </c>
      <c r="H115" s="7">
        <v>62675180</v>
      </c>
      <c r="I115" s="7">
        <v>7924190</v>
      </c>
      <c r="J115" s="7">
        <v>11183118</v>
      </c>
      <c r="K115" s="7">
        <v>212143178</v>
      </c>
      <c r="L115" s="7">
        <v>927802433</v>
      </c>
      <c r="M115" s="20">
        <v>8.1999999999999993</v>
      </c>
      <c r="N115" s="7">
        <v>7607979.9505999992</v>
      </c>
      <c r="Q115" s="27"/>
    </row>
    <row r="116" spans="1:17" s="44" customFormat="1" x14ac:dyDescent="0.2">
      <c r="A116" s="44" t="s">
        <v>9</v>
      </c>
      <c r="B116" s="45"/>
      <c r="C116" s="44">
        <v>0.1339370082228547</v>
      </c>
      <c r="D116" s="44">
        <v>0.12023254287329575</v>
      </c>
      <c r="E116" s="44">
        <v>1.1743706518439324E-2</v>
      </c>
      <c r="F116" s="44">
        <v>4.6782413419612562E-2</v>
      </c>
      <c r="G116" s="44">
        <v>1.331118707255417E-2</v>
      </c>
      <c r="H116" s="44">
        <v>4.0897392972638301E-2</v>
      </c>
      <c r="I116" s="44">
        <v>0.35642428838217244</v>
      </c>
      <c r="J116" s="44">
        <v>0.18245714391450193</v>
      </c>
      <c r="K116" s="44">
        <v>4.5326102587803625E-2</v>
      </c>
      <c r="L116" s="44">
        <v>0.13889306868586795</v>
      </c>
      <c r="M116" s="44">
        <v>0</v>
      </c>
      <c r="N116" s="44">
        <v>0.13889306868586798</v>
      </c>
      <c r="Q116" s="46"/>
    </row>
    <row r="117" spans="1:17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  <c r="Q117" s="27"/>
    </row>
    <row r="118" spans="1:17" s="21" customFormat="1" x14ac:dyDescent="0.2">
      <c r="A118" s="8" t="s">
        <v>75</v>
      </c>
      <c r="B118" s="19">
        <v>2022</v>
      </c>
      <c r="C118" s="7">
        <v>15061024234</v>
      </c>
      <c r="D118" s="7">
        <v>12079001394</v>
      </c>
      <c r="E118" s="7">
        <v>435162630</v>
      </c>
      <c r="F118" s="7">
        <v>368094684</v>
      </c>
      <c r="G118" s="7">
        <v>368700000</v>
      </c>
      <c r="H118" s="7">
        <v>368060960</v>
      </c>
      <c r="I118" s="7">
        <v>20449680</v>
      </c>
      <c r="J118" s="7">
        <v>54339642</v>
      </c>
      <c r="K118" s="7">
        <v>1614807596</v>
      </c>
      <c r="L118" s="7">
        <v>10464193798</v>
      </c>
      <c r="M118" s="20">
        <v>3.3464</v>
      </c>
      <c r="N118" s="7">
        <v>35017378.125627197</v>
      </c>
      <c r="Q118" s="27"/>
    </row>
    <row r="119" spans="1:17" s="21" customFormat="1" x14ac:dyDescent="0.2">
      <c r="A119" s="8" t="s">
        <v>75</v>
      </c>
      <c r="B119" s="19">
        <v>2023</v>
      </c>
      <c r="C119" s="7">
        <v>18012206949</v>
      </c>
      <c r="D119" s="7">
        <v>13062339769</v>
      </c>
      <c r="E119" s="7">
        <v>439094599</v>
      </c>
      <c r="F119" s="7">
        <v>375536938</v>
      </c>
      <c r="G119" s="7">
        <v>368975000</v>
      </c>
      <c r="H119" s="7">
        <v>368475580</v>
      </c>
      <c r="I119" s="7">
        <v>21579380</v>
      </c>
      <c r="J119" s="7">
        <v>66326690</v>
      </c>
      <c r="K119" s="7">
        <v>1639988187</v>
      </c>
      <c r="L119" s="7">
        <v>11422351582</v>
      </c>
      <c r="M119" s="20">
        <v>3.3464</v>
      </c>
      <c r="N119" s="7">
        <v>38223757.334004797</v>
      </c>
      <c r="Q119" s="27"/>
    </row>
    <row r="120" spans="1:17" s="44" customFormat="1" x14ac:dyDescent="0.2">
      <c r="A120" s="44" t="s">
        <v>9</v>
      </c>
      <c r="B120" s="45"/>
      <c r="C120" s="44">
        <v>0.19594834117176152</v>
      </c>
      <c r="D120" s="44">
        <v>8.1408913114990905E-2</v>
      </c>
      <c r="E120" s="44">
        <v>9.0356311156589899E-3</v>
      </c>
      <c r="F120" s="44">
        <v>2.0218314263946283E-2</v>
      </c>
      <c r="G120" s="44">
        <v>7.458638459452129E-4</v>
      </c>
      <c r="H120" s="44">
        <v>1.1264981757369758E-3</v>
      </c>
      <c r="I120" s="44">
        <v>5.5242918226593274E-2</v>
      </c>
      <c r="J120" s="44">
        <v>0.22059490196862172</v>
      </c>
      <c r="K120" s="44">
        <v>1.559355496120666E-2</v>
      </c>
      <c r="L120" s="44">
        <v>9.1565370681794017E-2</v>
      </c>
      <c r="M120" s="44">
        <v>0</v>
      </c>
      <c r="N120" s="44">
        <v>9.1565370681794017E-2</v>
      </c>
      <c r="Q120" s="46"/>
    </row>
    <row r="121" spans="1:17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  <c r="Q121" s="27"/>
    </row>
    <row r="122" spans="1:17" s="21" customFormat="1" x14ac:dyDescent="0.2">
      <c r="A122" s="8" t="s">
        <v>76</v>
      </c>
      <c r="B122" s="19">
        <v>2022</v>
      </c>
      <c r="C122" s="7">
        <v>2919725088</v>
      </c>
      <c r="D122" s="7">
        <v>2175646098</v>
      </c>
      <c r="E122" s="7">
        <v>45097420</v>
      </c>
      <c r="F122" s="7">
        <v>66220413</v>
      </c>
      <c r="G122" s="7">
        <v>79675000</v>
      </c>
      <c r="H122" s="7">
        <v>76712500</v>
      </c>
      <c r="I122" s="7">
        <v>6890220</v>
      </c>
      <c r="J122" s="7">
        <v>15789620</v>
      </c>
      <c r="K122" s="7">
        <v>290385173</v>
      </c>
      <c r="L122" s="7">
        <v>1885260925</v>
      </c>
      <c r="M122" s="20">
        <v>5.8360000000000003</v>
      </c>
      <c r="N122" s="7">
        <v>11002382.758300001</v>
      </c>
      <c r="Q122" s="27"/>
    </row>
    <row r="123" spans="1:17" s="21" customFormat="1" x14ac:dyDescent="0.2">
      <c r="A123" s="8" t="s">
        <v>76</v>
      </c>
      <c r="B123" s="19">
        <v>2023</v>
      </c>
      <c r="C123" s="7">
        <v>3408180055</v>
      </c>
      <c r="D123" s="7">
        <v>2412770784</v>
      </c>
      <c r="E123" s="7">
        <v>45087060</v>
      </c>
      <c r="F123" s="7">
        <v>68767814</v>
      </c>
      <c r="G123" s="7">
        <v>80150000</v>
      </c>
      <c r="H123" s="7">
        <v>77578650</v>
      </c>
      <c r="I123" s="7">
        <v>7332840</v>
      </c>
      <c r="J123" s="7">
        <v>19198057</v>
      </c>
      <c r="K123" s="7">
        <v>298114421</v>
      </c>
      <c r="L123" s="7">
        <v>2114656363</v>
      </c>
      <c r="M123" s="20">
        <v>5.8360000000000003</v>
      </c>
      <c r="N123" s="7">
        <v>12341134.534468001</v>
      </c>
      <c r="Q123" s="27"/>
    </row>
    <row r="124" spans="1:17" s="44" customFormat="1" x14ac:dyDescent="0.2">
      <c r="A124" s="44" t="s">
        <v>9</v>
      </c>
      <c r="B124" s="45"/>
      <c r="C124" s="44">
        <v>0.16729484875392486</v>
      </c>
      <c r="D124" s="44">
        <v>0.10899046780539397</v>
      </c>
      <c r="E124" s="44">
        <v>-2.2972489335310091E-4</v>
      </c>
      <c r="F124" s="44">
        <v>3.8468515743023228E-2</v>
      </c>
      <c r="G124" s="44">
        <v>5.9617194854094764E-3</v>
      </c>
      <c r="H124" s="44">
        <v>1.1290858725761773E-2</v>
      </c>
      <c r="I124" s="44">
        <v>6.4238877713628878E-2</v>
      </c>
      <c r="J124" s="44">
        <v>0.21586567631139952</v>
      </c>
      <c r="K124" s="44">
        <v>2.6617226768668387E-2</v>
      </c>
      <c r="L124" s="44">
        <v>0.12167834964276894</v>
      </c>
      <c r="M124" s="44">
        <v>0</v>
      </c>
      <c r="N124" s="44">
        <v>0.12167834964276893</v>
      </c>
      <c r="Q124" s="46"/>
    </row>
    <row r="126" spans="1:17" ht="15" x14ac:dyDescent="0.25">
      <c r="A126" s="1" t="s">
        <v>10</v>
      </c>
      <c r="B126" s="19">
        <v>2022</v>
      </c>
      <c r="C126" s="13">
        <v>366361496298</v>
      </c>
      <c r="D126" s="13">
        <v>288063775275</v>
      </c>
      <c r="E126" s="13">
        <v>16096369667</v>
      </c>
      <c r="F126" s="13">
        <v>6419167087</v>
      </c>
      <c r="G126" s="13">
        <v>10301850870</v>
      </c>
      <c r="H126" s="13">
        <v>9251694470</v>
      </c>
      <c r="I126" s="13">
        <v>964136510</v>
      </c>
      <c r="J126" s="13">
        <v>1865454909</v>
      </c>
      <c r="K126" s="13">
        <v>44898673513</v>
      </c>
      <c r="L126" s="13">
        <v>243165101762</v>
      </c>
      <c r="M126" s="13"/>
      <c r="N126" s="13">
        <v>1370976131.1179538</v>
      </c>
    </row>
    <row r="127" spans="1:17" ht="15" x14ac:dyDescent="0.25">
      <c r="A127" s="1"/>
      <c r="B127" s="19">
        <v>2023</v>
      </c>
      <c r="C127" s="13">
        <v>429136131069</v>
      </c>
      <c r="D127" s="13">
        <v>317830814018</v>
      </c>
      <c r="E127" s="13">
        <v>15315323570</v>
      </c>
      <c r="F127" s="13">
        <v>6299674533</v>
      </c>
      <c r="G127" s="13">
        <v>9808232900</v>
      </c>
      <c r="H127" s="13">
        <v>8925768300</v>
      </c>
      <c r="I127" s="13">
        <v>942161430</v>
      </c>
      <c r="J127" s="13">
        <v>2138810251</v>
      </c>
      <c r="K127" s="13">
        <v>43429970984</v>
      </c>
      <c r="L127" s="13">
        <v>252569274548</v>
      </c>
      <c r="M127" s="13"/>
      <c r="N127" s="13">
        <v>1433931528.2103851</v>
      </c>
    </row>
    <row r="128" spans="1:17" s="44" customFormat="1" x14ac:dyDescent="0.2">
      <c r="A128" s="44" t="s">
        <v>9</v>
      </c>
      <c r="B128" s="49"/>
      <c r="C128" s="44">
        <v>0.17134615783952045</v>
      </c>
      <c r="D128" s="44">
        <v>0.10333489073585495</v>
      </c>
      <c r="E128" s="44">
        <v>-4.8523121247722276E-2</v>
      </c>
      <c r="F128" s="44">
        <v>-1.861496240563585E-2</v>
      </c>
      <c r="G128" s="44">
        <v>-4.7915464534384201E-2</v>
      </c>
      <c r="H128" s="44">
        <v>-3.5228808199067124E-2</v>
      </c>
      <c r="I128" s="44">
        <v>-2.2792498543593168E-2</v>
      </c>
      <c r="J128" s="44">
        <v>0.14653548616006778</v>
      </c>
      <c r="K128" s="44">
        <v>-3.2711490431332022E-2</v>
      </c>
      <c r="L128" s="44">
        <v>3.8674023195994701E-2</v>
      </c>
      <c r="N128" s="44">
        <v>4.5920126297964596E-2</v>
      </c>
      <c r="Q128" s="46"/>
    </row>
    <row r="130" spans="2:17" ht="15" x14ac:dyDescent="0.25">
      <c r="K130" s="15" t="s">
        <v>465</v>
      </c>
      <c r="L130" s="16">
        <v>2022</v>
      </c>
      <c r="M130" s="23">
        <v>6.0681612903225819</v>
      </c>
    </row>
    <row r="131" spans="2:17" ht="15" x14ac:dyDescent="0.25">
      <c r="K131" s="15"/>
      <c r="L131" s="16">
        <v>2023</v>
      </c>
      <c r="M131" s="23">
        <v>6.071341935483872</v>
      </c>
    </row>
    <row r="132" spans="2:17" s="44" customFormat="1" ht="15" x14ac:dyDescent="0.25">
      <c r="B132" s="49"/>
      <c r="J132" s="46"/>
      <c r="K132" s="48" t="s">
        <v>466</v>
      </c>
      <c r="L132" s="48"/>
      <c r="M132" s="44">
        <v>5.2415303567533342E-4</v>
      </c>
      <c r="Q132" s="46"/>
    </row>
    <row r="136" spans="2:17" s="44" customFormat="1" x14ac:dyDescent="0.2">
      <c r="B136" s="49"/>
      <c r="J136" s="46"/>
      <c r="Q136" s="46"/>
    </row>
    <row r="140" spans="2:17" s="44" customFormat="1" x14ac:dyDescent="0.2">
      <c r="B140" s="49"/>
      <c r="J140" s="46"/>
      <c r="Q140" s="46"/>
    </row>
    <row r="144" spans="2:17" s="44" customFormat="1" x14ac:dyDescent="0.2">
      <c r="B144" s="49"/>
      <c r="J144" s="46"/>
      <c r="Q144" s="46"/>
    </row>
  </sheetData>
  <phoneticPr fontId="4" type="noConversion"/>
  <pageMargins left="0.41" right="0.42" top="1.05" bottom="0.75" header="0.3" footer="0.3"/>
  <pageSetup scale="26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77</v>
      </c>
      <c r="B2" s="19">
        <v>2022</v>
      </c>
      <c r="C2" s="7">
        <v>133609166</v>
      </c>
      <c r="D2" s="7">
        <v>120626515</v>
      </c>
      <c r="E2" s="7">
        <v>16122642</v>
      </c>
      <c r="F2" s="7">
        <v>6361473</v>
      </c>
      <c r="G2" s="7">
        <v>12403608</v>
      </c>
      <c r="H2" s="7">
        <v>6454953</v>
      </c>
      <c r="I2" s="7">
        <v>1218151</v>
      </c>
      <c r="J2" s="7">
        <v>2697453</v>
      </c>
      <c r="K2" s="7">
        <v>45258280</v>
      </c>
      <c r="L2" s="7">
        <v>75368235</v>
      </c>
      <c r="M2" s="20">
        <v>1.5</v>
      </c>
      <c r="N2" s="7">
        <v>113052.35249999999</v>
      </c>
    </row>
    <row r="3" spans="1:14" s="21" customFormat="1" x14ac:dyDescent="0.2">
      <c r="A3" s="8" t="s">
        <v>77</v>
      </c>
      <c r="B3" s="19">
        <v>2023</v>
      </c>
      <c r="C3" s="7">
        <v>136570392</v>
      </c>
      <c r="D3" s="7">
        <v>125844687</v>
      </c>
      <c r="E3" s="7">
        <v>16213475</v>
      </c>
      <c r="F3" s="7">
        <v>6340394</v>
      </c>
      <c r="G3" s="7">
        <v>12277857</v>
      </c>
      <c r="H3" s="7">
        <v>6795921</v>
      </c>
      <c r="I3" s="7">
        <v>1112851</v>
      </c>
      <c r="J3" s="7">
        <v>3081923</v>
      </c>
      <c r="K3" s="7">
        <v>45822421</v>
      </c>
      <c r="L3" s="7">
        <v>80022266</v>
      </c>
      <c r="M3" s="20">
        <v>1.5</v>
      </c>
      <c r="N3" s="7">
        <v>120033.399</v>
      </c>
    </row>
    <row r="4" spans="1:14" s="44" customFormat="1" x14ac:dyDescent="0.2">
      <c r="A4" s="44" t="s">
        <v>9</v>
      </c>
      <c r="B4" s="45"/>
      <c r="C4" s="44">
        <v>2.216334469148621E-2</v>
      </c>
      <c r="D4" s="44">
        <v>4.325891368079398E-2</v>
      </c>
      <c r="E4" s="44">
        <v>5.6338781199756216E-3</v>
      </c>
      <c r="F4" s="44">
        <v>-3.313540747559567E-3</v>
      </c>
      <c r="G4" s="44">
        <v>-1.0138259770866671E-2</v>
      </c>
      <c r="H4" s="44">
        <v>5.2822692899545512E-2</v>
      </c>
      <c r="I4" s="44">
        <v>-8.6442485373323996E-2</v>
      </c>
      <c r="J4" s="44">
        <v>0.14253075030408316</v>
      </c>
      <c r="K4" s="44">
        <v>1.2464923545481623E-2</v>
      </c>
      <c r="L4" s="44">
        <v>6.1750563748772941E-2</v>
      </c>
      <c r="M4" s="44">
        <v>0</v>
      </c>
      <c r="N4" s="44">
        <v>6.1750563748773045E-2</v>
      </c>
    </row>
    <row r="6" spans="1:14" ht="15" x14ac:dyDescent="0.25">
      <c r="A6" s="1" t="s">
        <v>10</v>
      </c>
      <c r="B6" s="19">
        <v>2022</v>
      </c>
      <c r="C6" s="13">
        <v>133609166</v>
      </c>
      <c r="D6" s="13">
        <v>120626515</v>
      </c>
      <c r="E6" s="13">
        <v>16122642</v>
      </c>
      <c r="F6" s="13">
        <v>6361473</v>
      </c>
      <c r="G6" s="13">
        <v>12403608</v>
      </c>
      <c r="H6" s="13">
        <v>6454953</v>
      </c>
      <c r="I6" s="13">
        <v>1218151</v>
      </c>
      <c r="J6" s="13">
        <v>2697453</v>
      </c>
      <c r="K6" s="13">
        <v>45258280</v>
      </c>
      <c r="L6" s="13">
        <v>75368235</v>
      </c>
      <c r="M6" s="13"/>
      <c r="N6" s="13">
        <v>113052.35249999999</v>
      </c>
    </row>
    <row r="7" spans="1:14" ht="15" x14ac:dyDescent="0.25">
      <c r="A7" s="1"/>
      <c r="B7" s="19">
        <v>2023</v>
      </c>
      <c r="C7" s="13">
        <v>136570392</v>
      </c>
      <c r="D7" s="13">
        <v>125844687</v>
      </c>
      <c r="E7" s="13">
        <v>16213475</v>
      </c>
      <c r="F7" s="13">
        <v>6340394</v>
      </c>
      <c r="G7" s="13">
        <v>12277857</v>
      </c>
      <c r="H7" s="13">
        <v>6795921</v>
      </c>
      <c r="I7" s="13">
        <v>1112851</v>
      </c>
      <c r="J7" s="13">
        <v>3081923</v>
      </c>
      <c r="K7" s="13">
        <v>45822421</v>
      </c>
      <c r="L7" s="13">
        <v>80022266</v>
      </c>
      <c r="M7" s="13"/>
      <c r="N7" s="13">
        <v>120033.399</v>
      </c>
    </row>
    <row r="8" spans="1:14" s="44" customFormat="1" x14ac:dyDescent="0.2">
      <c r="A8" s="44" t="s">
        <v>9</v>
      </c>
      <c r="B8" s="49"/>
      <c r="C8" s="44">
        <v>2.216334469148621E-2</v>
      </c>
      <c r="D8" s="44">
        <v>4.325891368079398E-2</v>
      </c>
      <c r="E8" s="44">
        <v>5.6338781199756216E-3</v>
      </c>
      <c r="F8" s="44">
        <v>-3.313540747559567E-3</v>
      </c>
      <c r="G8" s="44">
        <v>-1.0138259770866671E-2</v>
      </c>
      <c r="H8" s="44">
        <v>5.2822692899545512E-2</v>
      </c>
      <c r="I8" s="44">
        <v>-8.6442485373323996E-2</v>
      </c>
      <c r="J8" s="44">
        <v>0.14253075030408316</v>
      </c>
      <c r="K8" s="44">
        <v>1.2464923545481623E-2</v>
      </c>
      <c r="L8" s="44">
        <v>6.1750563748772941E-2</v>
      </c>
      <c r="N8" s="44">
        <v>6.1750563748773045E-2</v>
      </c>
    </row>
    <row r="10" spans="1:14" ht="15" x14ac:dyDescent="0.25">
      <c r="K10" s="15" t="s">
        <v>465</v>
      </c>
      <c r="L10" s="16">
        <v>2022</v>
      </c>
      <c r="M10" s="23">
        <v>1.5</v>
      </c>
    </row>
    <row r="11" spans="1:14" ht="15" x14ac:dyDescent="0.25">
      <c r="K11" s="15"/>
      <c r="L11" s="16">
        <v>2023</v>
      </c>
      <c r="M11" s="23">
        <v>1.5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78</v>
      </c>
      <c r="B2" s="19">
        <v>2022</v>
      </c>
      <c r="C2" s="7">
        <v>6583362829</v>
      </c>
      <c r="D2" s="7">
        <v>4879890575</v>
      </c>
      <c r="E2" s="7">
        <v>262478031</v>
      </c>
      <c r="F2" s="7">
        <v>60223359</v>
      </c>
      <c r="G2" s="7">
        <v>181476856</v>
      </c>
      <c r="H2" s="7">
        <v>174765074</v>
      </c>
      <c r="I2" s="7">
        <v>0</v>
      </c>
      <c r="J2" s="7">
        <v>75876298</v>
      </c>
      <c r="K2" s="7">
        <v>754819618</v>
      </c>
      <c r="L2" s="7">
        <v>4125070957</v>
      </c>
      <c r="M2" s="20">
        <v>3.95</v>
      </c>
      <c r="N2" s="7">
        <v>16294030.280150002</v>
      </c>
    </row>
    <row r="3" spans="1:14" s="21" customFormat="1" x14ac:dyDescent="0.2">
      <c r="A3" s="8" t="s">
        <v>78</v>
      </c>
      <c r="B3" s="19">
        <v>2023</v>
      </c>
      <c r="C3" s="7">
        <v>7717274692</v>
      </c>
      <c r="D3" s="7">
        <v>5397485824</v>
      </c>
      <c r="E3" s="7">
        <v>306524613</v>
      </c>
      <c r="F3" s="7">
        <v>66377541</v>
      </c>
      <c r="G3" s="7">
        <v>184101334</v>
      </c>
      <c r="H3" s="7">
        <v>176111395</v>
      </c>
      <c r="I3" s="7">
        <v>0</v>
      </c>
      <c r="J3" s="7">
        <v>89357769</v>
      </c>
      <c r="K3" s="7">
        <v>822472652</v>
      </c>
      <c r="L3" s="7">
        <v>4575013172</v>
      </c>
      <c r="M3" s="20">
        <v>3.95</v>
      </c>
      <c r="N3" s="7">
        <v>18071302.029400002</v>
      </c>
    </row>
    <row r="4" spans="1:14" s="44" customFormat="1" x14ac:dyDescent="0.2">
      <c r="A4" s="44" t="s">
        <v>9</v>
      </c>
      <c r="B4" s="45"/>
      <c r="C4" s="44">
        <v>0.17223900496643887</v>
      </c>
      <c r="D4" s="44">
        <v>0.10606697856129695</v>
      </c>
      <c r="E4" s="44">
        <v>0.16781054716156416</v>
      </c>
      <c r="F4" s="44">
        <v>0.10218928505797892</v>
      </c>
      <c r="G4" s="44">
        <v>1.4461777980107832E-2</v>
      </c>
      <c r="H4" s="44">
        <v>7.7036044398665149E-3</v>
      </c>
      <c r="I4" s="44">
        <v>0</v>
      </c>
      <c r="J4" s="44">
        <v>0.17767697364465515</v>
      </c>
      <c r="K4" s="44">
        <v>8.9628081182171929E-2</v>
      </c>
      <c r="L4" s="44">
        <v>0.10907502433054511</v>
      </c>
      <c r="M4" s="44">
        <v>0</v>
      </c>
      <c r="N4" s="44">
        <v>0.10907502433054511</v>
      </c>
    </row>
    <row r="6" spans="1:14" ht="15" x14ac:dyDescent="0.25">
      <c r="A6" s="1" t="s">
        <v>10</v>
      </c>
      <c r="B6" s="19">
        <v>2022</v>
      </c>
      <c r="C6" s="13">
        <v>6583362829</v>
      </c>
      <c r="D6" s="13">
        <v>4879890575</v>
      </c>
      <c r="E6" s="13">
        <v>262478031</v>
      </c>
      <c r="F6" s="13">
        <v>60223359</v>
      </c>
      <c r="G6" s="13">
        <v>181476856</v>
      </c>
      <c r="H6" s="13">
        <v>174765074</v>
      </c>
      <c r="I6" s="13">
        <v>0</v>
      </c>
      <c r="J6" s="13">
        <v>75876298</v>
      </c>
      <c r="K6" s="13">
        <v>754819618</v>
      </c>
      <c r="L6" s="13">
        <v>4125070957</v>
      </c>
      <c r="M6" s="13"/>
      <c r="N6" s="13">
        <v>16294030.280150002</v>
      </c>
    </row>
    <row r="7" spans="1:14" ht="15" x14ac:dyDescent="0.25">
      <c r="A7" s="1"/>
      <c r="B7" s="19">
        <v>2023</v>
      </c>
      <c r="C7" s="13">
        <v>7717274692</v>
      </c>
      <c r="D7" s="13">
        <v>5397485824</v>
      </c>
      <c r="E7" s="13">
        <v>306524613</v>
      </c>
      <c r="F7" s="13">
        <v>66377541</v>
      </c>
      <c r="G7" s="13">
        <v>184101334</v>
      </c>
      <c r="H7" s="13">
        <v>176111395</v>
      </c>
      <c r="I7" s="13">
        <v>0</v>
      </c>
      <c r="J7" s="13">
        <v>89357769</v>
      </c>
      <c r="K7" s="13">
        <v>822472652</v>
      </c>
      <c r="L7" s="13">
        <v>4575013172</v>
      </c>
      <c r="M7" s="13"/>
      <c r="N7" s="13">
        <v>18071302.029400002</v>
      </c>
    </row>
    <row r="8" spans="1:14" s="44" customFormat="1" ht="15" x14ac:dyDescent="0.25">
      <c r="A8" s="48" t="s">
        <v>9</v>
      </c>
      <c r="B8" s="49"/>
      <c r="C8" s="44">
        <v>0.17223900496643887</v>
      </c>
      <c r="D8" s="44">
        <v>0.10606697856129695</v>
      </c>
      <c r="E8" s="44">
        <v>0.16781054716156416</v>
      </c>
      <c r="F8" s="44">
        <v>0.10218928505797892</v>
      </c>
      <c r="G8" s="44">
        <v>1.4461777980107832E-2</v>
      </c>
      <c r="H8" s="44">
        <v>7.7036044398665149E-3</v>
      </c>
      <c r="I8" s="44">
        <v>0</v>
      </c>
      <c r="J8" s="44">
        <v>0.17767697364465515</v>
      </c>
      <c r="K8" s="44">
        <v>8.9628081182171929E-2</v>
      </c>
      <c r="L8" s="44">
        <v>0.10907502433054511</v>
      </c>
      <c r="N8" s="44">
        <v>0.10907502433054511</v>
      </c>
    </row>
    <row r="10" spans="1:14" ht="15" x14ac:dyDescent="0.25">
      <c r="K10" s="15" t="s">
        <v>465</v>
      </c>
      <c r="L10" s="16">
        <v>2022</v>
      </c>
      <c r="M10" s="23">
        <v>3.95</v>
      </c>
    </row>
    <row r="11" spans="1:14" ht="15" x14ac:dyDescent="0.25">
      <c r="K11" s="15"/>
      <c r="L11" s="16">
        <v>2023</v>
      </c>
      <c r="M11" s="23">
        <v>3.95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79</v>
      </c>
      <c r="B2" s="19">
        <v>2022</v>
      </c>
      <c r="C2" s="7">
        <v>846200279</v>
      </c>
      <c r="D2" s="7">
        <v>700992194</v>
      </c>
      <c r="E2" s="7">
        <v>51024539</v>
      </c>
      <c r="F2" s="7">
        <v>13304805</v>
      </c>
      <c r="G2" s="7">
        <v>17430625</v>
      </c>
      <c r="H2" s="7">
        <v>13654705</v>
      </c>
      <c r="I2" s="7">
        <v>0</v>
      </c>
      <c r="J2" s="7">
        <v>10987632</v>
      </c>
      <c r="K2" s="7">
        <v>106402306</v>
      </c>
      <c r="L2" s="7">
        <v>594589888</v>
      </c>
      <c r="M2" s="20">
        <v>6.59</v>
      </c>
      <c r="N2" s="7">
        <v>3918347.3619200001</v>
      </c>
    </row>
    <row r="3" spans="1:14" s="21" customFormat="1" x14ac:dyDescent="0.2">
      <c r="A3" s="8" t="s">
        <v>79</v>
      </c>
      <c r="B3" s="19">
        <v>2023</v>
      </c>
      <c r="C3" s="7">
        <v>957934314</v>
      </c>
      <c r="D3" s="7">
        <v>776404907</v>
      </c>
      <c r="E3" s="7">
        <v>56184169</v>
      </c>
      <c r="F3" s="7">
        <v>17571916</v>
      </c>
      <c r="G3" s="7">
        <v>17413035</v>
      </c>
      <c r="H3" s="7">
        <v>14107728</v>
      </c>
      <c r="I3" s="7">
        <v>0</v>
      </c>
      <c r="J3" s="7">
        <v>11938018</v>
      </c>
      <c r="K3" s="7">
        <v>117214866</v>
      </c>
      <c r="L3" s="7">
        <v>659190041</v>
      </c>
      <c r="M3" s="20">
        <v>6.59</v>
      </c>
      <c r="N3" s="7">
        <v>4344062.3701899992</v>
      </c>
    </row>
    <row r="4" spans="1:14" s="44" customFormat="1" x14ac:dyDescent="0.2">
      <c r="A4" s="44" t="s">
        <v>9</v>
      </c>
      <c r="B4" s="45"/>
      <c r="C4" s="44">
        <v>0.13204206825840575</v>
      </c>
      <c r="D4" s="44">
        <v>0.1075799611543178</v>
      </c>
      <c r="E4" s="44">
        <v>0.10112056083446437</v>
      </c>
      <c r="F4" s="44">
        <v>0.3207195445555196</v>
      </c>
      <c r="G4" s="44">
        <v>-1.0091433898669726E-3</v>
      </c>
      <c r="H4" s="44">
        <v>3.3177062411820689E-2</v>
      </c>
      <c r="I4" s="44">
        <v>0</v>
      </c>
      <c r="J4" s="44">
        <v>8.6495980207564285E-2</v>
      </c>
      <c r="K4" s="44">
        <v>0.10161960211651803</v>
      </c>
      <c r="L4" s="44">
        <v>0.10864657187039145</v>
      </c>
      <c r="M4" s="44">
        <v>0</v>
      </c>
      <c r="N4" s="44">
        <v>0.10864657187039123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80</v>
      </c>
      <c r="B6" s="19">
        <v>2022</v>
      </c>
      <c r="C6" s="7">
        <v>980997684</v>
      </c>
      <c r="D6" s="7">
        <v>814675214</v>
      </c>
      <c r="E6" s="7">
        <v>114273010</v>
      </c>
      <c r="F6" s="7">
        <v>43130129</v>
      </c>
      <c r="G6" s="7">
        <v>48158454</v>
      </c>
      <c r="H6" s="7">
        <v>31828849</v>
      </c>
      <c r="I6" s="7">
        <v>0</v>
      </c>
      <c r="J6" s="7">
        <v>12716768</v>
      </c>
      <c r="K6" s="7">
        <v>250107210</v>
      </c>
      <c r="L6" s="7">
        <v>564568004</v>
      </c>
      <c r="M6" s="20">
        <v>7.76</v>
      </c>
      <c r="N6" s="7">
        <v>4381047.7110399995</v>
      </c>
    </row>
    <row r="7" spans="1:14" s="21" customFormat="1" x14ac:dyDescent="0.2">
      <c r="A7" s="8" t="s">
        <v>80</v>
      </c>
      <c r="B7" s="19">
        <v>2023</v>
      </c>
      <c r="C7" s="7">
        <v>1116008397</v>
      </c>
      <c r="D7" s="7">
        <v>889803007</v>
      </c>
      <c r="E7" s="7">
        <v>117832373</v>
      </c>
      <c r="F7" s="7">
        <v>47193118</v>
      </c>
      <c r="G7" s="7">
        <v>48134690</v>
      </c>
      <c r="H7" s="7">
        <v>34038437</v>
      </c>
      <c r="I7" s="7">
        <v>0</v>
      </c>
      <c r="J7" s="7">
        <v>16346497</v>
      </c>
      <c r="K7" s="7">
        <v>263545115</v>
      </c>
      <c r="L7" s="7">
        <v>626257892</v>
      </c>
      <c r="M7" s="20">
        <v>7.76</v>
      </c>
      <c r="N7" s="7">
        <v>4859761.2419199999</v>
      </c>
    </row>
    <row r="8" spans="1:14" s="44" customFormat="1" x14ac:dyDescent="0.2">
      <c r="A8" s="44" t="s">
        <v>9</v>
      </c>
      <c r="B8" s="45"/>
      <c r="C8" s="44">
        <v>0.13762592430340539</v>
      </c>
      <c r="D8" s="44">
        <v>9.2218090975331915E-2</v>
      </c>
      <c r="E8" s="44">
        <v>3.1147888727180634E-2</v>
      </c>
      <c r="F8" s="44">
        <v>9.4203033800339439E-2</v>
      </c>
      <c r="G8" s="44">
        <v>-4.9345437874729118E-4</v>
      </c>
      <c r="H8" s="44">
        <v>6.9420920624556667E-2</v>
      </c>
      <c r="I8" s="44">
        <v>0</v>
      </c>
      <c r="J8" s="44">
        <v>0.28542857744986777</v>
      </c>
      <c r="K8" s="44">
        <v>5.3728579036166131E-2</v>
      </c>
      <c r="L8" s="44">
        <v>0.10926918911968664</v>
      </c>
      <c r="M8" s="44">
        <v>0</v>
      </c>
      <c r="N8" s="44">
        <v>0.10926918911968675</v>
      </c>
    </row>
    <row r="10" spans="1:14" ht="15" x14ac:dyDescent="0.25">
      <c r="A10" s="1" t="s">
        <v>10</v>
      </c>
      <c r="B10" s="19">
        <v>2022</v>
      </c>
      <c r="C10" s="13">
        <v>1827197963</v>
      </c>
      <c r="D10" s="13">
        <v>1515667408</v>
      </c>
      <c r="E10" s="13">
        <v>165297549</v>
      </c>
      <c r="F10" s="13">
        <v>56434934</v>
      </c>
      <c r="G10" s="13">
        <v>65589079</v>
      </c>
      <c r="H10" s="13">
        <v>45483554</v>
      </c>
      <c r="I10" s="13">
        <v>0</v>
      </c>
      <c r="J10" s="13">
        <v>23704400</v>
      </c>
      <c r="K10" s="13">
        <v>356509516</v>
      </c>
      <c r="L10" s="13">
        <v>1159157892</v>
      </c>
      <c r="M10" s="13"/>
      <c r="N10" s="13">
        <v>8299395.0729599996</v>
      </c>
    </row>
    <row r="11" spans="1:14" ht="15" x14ac:dyDescent="0.25">
      <c r="A11" s="1"/>
      <c r="B11" s="19">
        <v>2023</v>
      </c>
      <c r="C11" s="13">
        <v>2073942711</v>
      </c>
      <c r="D11" s="13">
        <v>1666207914</v>
      </c>
      <c r="E11" s="13">
        <v>174016542</v>
      </c>
      <c r="F11" s="13">
        <v>64765034</v>
      </c>
      <c r="G11" s="13">
        <v>65547725</v>
      </c>
      <c r="H11" s="13">
        <v>48146165</v>
      </c>
      <c r="I11" s="13">
        <v>0</v>
      </c>
      <c r="J11" s="13">
        <v>28284515</v>
      </c>
      <c r="K11" s="13">
        <v>380759981</v>
      </c>
      <c r="L11" s="13">
        <v>1285447933</v>
      </c>
      <c r="M11" s="13"/>
      <c r="N11" s="13">
        <v>9203823.6121100001</v>
      </c>
    </row>
    <row r="12" spans="1:14" s="44" customFormat="1" x14ac:dyDescent="0.2">
      <c r="A12" s="44" t="s">
        <v>9</v>
      </c>
      <c r="B12" s="49"/>
      <c r="C12" s="44">
        <v>0.13503996446826161</v>
      </c>
      <c r="D12" s="44">
        <v>9.9322915571989398E-2</v>
      </c>
      <c r="E12" s="44">
        <v>5.2747261243419892E-2</v>
      </c>
      <c r="F12" s="44">
        <v>0.14760538215566976</v>
      </c>
      <c r="G12" s="44">
        <v>-6.3050130647512219E-4</v>
      </c>
      <c r="H12" s="44">
        <v>5.8540082421879344E-2</v>
      </c>
      <c r="I12" s="44">
        <v>0</v>
      </c>
      <c r="J12" s="44">
        <v>0.19321792578593003</v>
      </c>
      <c r="K12" s="44">
        <v>6.8021929041579915E-2</v>
      </c>
      <c r="L12" s="44">
        <v>0.10894981768368101</v>
      </c>
      <c r="N12" s="44">
        <v>0.1089752362912197</v>
      </c>
    </row>
    <row r="14" spans="1:14" ht="15" x14ac:dyDescent="0.25">
      <c r="K14" s="15" t="s">
        <v>465</v>
      </c>
      <c r="L14" s="16">
        <v>2022</v>
      </c>
      <c r="M14" s="23">
        <v>7.1749999999999998</v>
      </c>
    </row>
    <row r="15" spans="1:14" ht="15" x14ac:dyDescent="0.25">
      <c r="K15" s="15"/>
      <c r="L15" s="16">
        <v>2023</v>
      </c>
      <c r="M15" s="23">
        <v>7.1749999999999998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81</v>
      </c>
      <c r="B2" s="19">
        <v>2022</v>
      </c>
      <c r="C2" s="7">
        <v>1089857394</v>
      </c>
      <c r="D2" s="7">
        <v>858854743</v>
      </c>
      <c r="E2" s="7">
        <v>78976808</v>
      </c>
      <c r="F2" s="7">
        <v>14555917</v>
      </c>
      <c r="G2" s="7">
        <v>55004636</v>
      </c>
      <c r="H2" s="7">
        <v>49232748</v>
      </c>
      <c r="I2" s="7">
        <v>3259331</v>
      </c>
      <c r="J2" s="7">
        <v>27637643</v>
      </c>
      <c r="K2" s="7">
        <v>228667083</v>
      </c>
      <c r="L2" s="7">
        <v>630187660</v>
      </c>
      <c r="M2" s="20">
        <v>4.5</v>
      </c>
      <c r="N2" s="7">
        <v>2835844.47</v>
      </c>
    </row>
    <row r="3" spans="1:14" s="21" customFormat="1" x14ac:dyDescent="0.2">
      <c r="A3" s="8" t="s">
        <v>81</v>
      </c>
      <c r="B3" s="19">
        <v>2023</v>
      </c>
      <c r="C3" s="7">
        <v>1242785781</v>
      </c>
      <c r="D3" s="7">
        <v>921802002</v>
      </c>
      <c r="E3" s="7">
        <v>62684047</v>
      </c>
      <c r="F3" s="7">
        <v>12040349</v>
      </c>
      <c r="G3" s="7">
        <v>54224067</v>
      </c>
      <c r="H3" s="7">
        <v>49478462</v>
      </c>
      <c r="I3" s="7">
        <v>3638018</v>
      </c>
      <c r="J3" s="7">
        <v>36443111</v>
      </c>
      <c r="K3" s="7">
        <v>218508054</v>
      </c>
      <c r="L3" s="7">
        <v>703293948</v>
      </c>
      <c r="M3" s="20">
        <v>4.7</v>
      </c>
      <c r="N3" s="7">
        <v>3305481.5556000001</v>
      </c>
    </row>
    <row r="4" spans="1:14" s="44" customFormat="1" x14ac:dyDescent="0.2">
      <c r="A4" s="44" t="s">
        <v>9</v>
      </c>
      <c r="B4" s="45"/>
      <c r="C4" s="44">
        <v>0.14031963066169736</v>
      </c>
      <c r="D4" s="44">
        <v>7.3292089859251092E-2</v>
      </c>
      <c r="E4" s="44">
        <v>-0.20629804385105055</v>
      </c>
      <c r="F4" s="44">
        <v>-0.17282099094134709</v>
      </c>
      <c r="G4" s="44">
        <v>-1.419096746681498E-2</v>
      </c>
      <c r="H4" s="44">
        <v>4.9908650234189653E-3</v>
      </c>
      <c r="I4" s="44">
        <v>0.11618549941690488</v>
      </c>
      <c r="J4" s="44">
        <v>0.31860415882787108</v>
      </c>
      <c r="K4" s="44">
        <v>-4.4427159636264743E-2</v>
      </c>
      <c r="L4" s="44">
        <v>0.11600717157806613</v>
      </c>
      <c r="M4" s="44">
        <v>4.2553191489361736E-2</v>
      </c>
      <c r="N4" s="10">
        <v>0.14207826536026547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82</v>
      </c>
      <c r="B6" s="19">
        <v>2022</v>
      </c>
      <c r="C6" s="7">
        <v>147544760</v>
      </c>
      <c r="D6" s="7">
        <v>121186023</v>
      </c>
      <c r="E6" s="7">
        <v>12022267</v>
      </c>
      <c r="F6" s="7">
        <v>8596647</v>
      </c>
      <c r="G6" s="7">
        <v>9830704</v>
      </c>
      <c r="H6" s="7">
        <v>8417795</v>
      </c>
      <c r="I6" s="7">
        <v>0</v>
      </c>
      <c r="J6" s="7">
        <v>1525560</v>
      </c>
      <c r="K6" s="7">
        <v>40392973</v>
      </c>
      <c r="L6" s="7">
        <v>80793050</v>
      </c>
      <c r="M6" s="20">
        <v>4.2900999999999998</v>
      </c>
      <c r="N6" s="7">
        <v>346610.263805</v>
      </c>
    </row>
    <row r="7" spans="1:14" s="21" customFormat="1" x14ac:dyDescent="0.2">
      <c r="A7" s="8" t="s">
        <v>82</v>
      </c>
      <c r="B7" s="19">
        <v>2023</v>
      </c>
      <c r="C7" s="7">
        <v>166636279</v>
      </c>
      <c r="D7" s="7">
        <v>129908323</v>
      </c>
      <c r="E7" s="7">
        <v>12751851</v>
      </c>
      <c r="F7" s="7">
        <v>8240899</v>
      </c>
      <c r="G7" s="7">
        <v>9925137</v>
      </c>
      <c r="H7" s="7">
        <v>8640641</v>
      </c>
      <c r="I7" s="7">
        <v>0</v>
      </c>
      <c r="J7" s="7">
        <v>1979532</v>
      </c>
      <c r="K7" s="7">
        <v>41538060</v>
      </c>
      <c r="L7" s="7">
        <v>88370263</v>
      </c>
      <c r="M7" s="20">
        <v>4.2900999999999998</v>
      </c>
      <c r="N7" s="7">
        <v>379117.2652963</v>
      </c>
    </row>
    <row r="8" spans="1:14" s="44" customFormat="1" x14ac:dyDescent="0.2">
      <c r="A8" s="44" t="s">
        <v>9</v>
      </c>
      <c r="B8" s="45"/>
      <c r="C8" s="44">
        <v>0.129394761291421</v>
      </c>
      <c r="D8" s="44">
        <v>7.1974471841525819E-2</v>
      </c>
      <c r="E8" s="44">
        <v>6.0686058627711398E-2</v>
      </c>
      <c r="F8" s="44">
        <v>-4.1382180750239014E-2</v>
      </c>
      <c r="G8" s="44">
        <v>9.6059244587162838E-3</v>
      </c>
      <c r="H8" s="44">
        <v>2.6473203493313866E-2</v>
      </c>
      <c r="I8" s="44">
        <v>0</v>
      </c>
      <c r="J8" s="44">
        <v>0.29757728309604342</v>
      </c>
      <c r="K8" s="44">
        <v>2.834866846765649E-2</v>
      </c>
      <c r="L8" s="44">
        <v>9.3785455555892488E-2</v>
      </c>
      <c r="M8" s="44">
        <v>0</v>
      </c>
      <c r="N8" s="44">
        <v>9.3785455555892502E-2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83</v>
      </c>
      <c r="B10" s="19">
        <v>2022</v>
      </c>
      <c r="C10" s="7">
        <v>1165321924</v>
      </c>
      <c r="D10" s="7">
        <v>977437464</v>
      </c>
      <c r="E10" s="7">
        <v>69278865</v>
      </c>
      <c r="F10" s="7">
        <v>78615769</v>
      </c>
      <c r="G10" s="7">
        <v>46678624</v>
      </c>
      <c r="H10" s="7">
        <v>44297945</v>
      </c>
      <c r="I10" s="7">
        <v>4680017</v>
      </c>
      <c r="J10" s="7">
        <v>15516982</v>
      </c>
      <c r="K10" s="7">
        <v>259068202</v>
      </c>
      <c r="L10" s="7">
        <v>718369262</v>
      </c>
      <c r="M10" s="20">
        <v>5.8780999999999999</v>
      </c>
      <c r="N10" s="7">
        <v>4222646.3589621997</v>
      </c>
    </row>
    <row r="11" spans="1:14" s="21" customFormat="1" x14ac:dyDescent="0.2">
      <c r="A11" s="8" t="s">
        <v>83</v>
      </c>
      <c r="B11" s="19">
        <v>2023</v>
      </c>
      <c r="C11" s="7">
        <v>1318682493</v>
      </c>
      <c r="D11" s="7">
        <v>1071341441</v>
      </c>
      <c r="E11" s="7">
        <v>71106606</v>
      </c>
      <c r="F11" s="7">
        <v>80353468</v>
      </c>
      <c r="G11" s="7">
        <v>46274441</v>
      </c>
      <c r="H11" s="7">
        <v>44279108</v>
      </c>
      <c r="I11" s="7">
        <v>5282732</v>
      </c>
      <c r="J11" s="7">
        <v>19263265</v>
      </c>
      <c r="K11" s="7">
        <v>266559620</v>
      </c>
      <c r="L11" s="7">
        <v>804781821</v>
      </c>
      <c r="M11" s="20">
        <v>5.7</v>
      </c>
      <c r="N11" s="7">
        <v>4587256.3796999995</v>
      </c>
    </row>
    <row r="12" spans="1:14" s="44" customFormat="1" x14ac:dyDescent="0.2">
      <c r="A12" s="44" t="s">
        <v>9</v>
      </c>
      <c r="B12" s="45"/>
      <c r="C12" s="44">
        <v>0.13160360741655452</v>
      </c>
      <c r="D12" s="44">
        <v>9.6071595839710922E-2</v>
      </c>
      <c r="E12" s="44">
        <v>2.6382375057674518E-2</v>
      </c>
      <c r="F12" s="44">
        <v>2.2103695252284564E-2</v>
      </c>
      <c r="G12" s="44">
        <v>-8.6588456420651997E-3</v>
      </c>
      <c r="H12" s="44">
        <v>-4.2523417282675305E-4</v>
      </c>
      <c r="I12" s="44">
        <v>0.12878478860226361</v>
      </c>
      <c r="J12" s="44">
        <v>0.24143116232267331</v>
      </c>
      <c r="K12" s="44">
        <v>2.8916779219396442E-2</v>
      </c>
      <c r="L12" s="44">
        <v>0.12028988929651614</v>
      </c>
      <c r="M12" s="44">
        <v>-3.0298906109116841E-2</v>
      </c>
      <c r="N12" s="44">
        <v>8.634633112572801E-2</v>
      </c>
    </row>
    <row r="14" spans="1:14" x14ac:dyDescent="0.2">
      <c r="A14" s="2" t="s">
        <v>483</v>
      </c>
      <c r="B14" s="19">
        <v>2022</v>
      </c>
      <c r="C14" s="13">
        <v>53478734</v>
      </c>
      <c r="D14" s="13">
        <v>45301064</v>
      </c>
      <c r="E14" s="13">
        <v>317874</v>
      </c>
      <c r="F14" s="13">
        <v>21707047</v>
      </c>
      <c r="G14" s="13">
        <v>878223</v>
      </c>
      <c r="H14" s="13">
        <v>591960</v>
      </c>
      <c r="I14" s="13">
        <v>0</v>
      </c>
      <c r="J14" s="7">
        <v>49840</v>
      </c>
      <c r="K14" s="13">
        <v>23544944</v>
      </c>
      <c r="L14" s="13">
        <v>21756120</v>
      </c>
      <c r="M14" s="18">
        <v>4.4535</v>
      </c>
      <c r="N14" s="13">
        <v>96890.880420000001</v>
      </c>
    </row>
    <row r="15" spans="1:14" x14ac:dyDescent="0.2">
      <c r="A15" s="2" t="s">
        <v>483</v>
      </c>
      <c r="B15" s="19">
        <v>2023</v>
      </c>
      <c r="C15" s="13">
        <v>59434567</v>
      </c>
      <c r="D15" s="13">
        <v>50170864</v>
      </c>
      <c r="E15" s="13">
        <v>336772</v>
      </c>
      <c r="F15" s="13">
        <v>22851349</v>
      </c>
      <c r="G15" s="13">
        <v>900054</v>
      </c>
      <c r="H15" s="13">
        <v>630408</v>
      </c>
      <c r="I15" s="13">
        <v>0</v>
      </c>
      <c r="J15" s="7">
        <v>233253</v>
      </c>
      <c r="K15" s="13">
        <v>24951836</v>
      </c>
      <c r="L15" s="13">
        <v>25219028</v>
      </c>
      <c r="M15" s="18">
        <v>4.4535</v>
      </c>
      <c r="N15" s="13">
        <v>112312.941198</v>
      </c>
    </row>
    <row r="16" spans="1:14" x14ac:dyDescent="0.2">
      <c r="A16" s="2" t="s">
        <v>9</v>
      </c>
      <c r="C16" s="44">
        <v>0.11136824966724156</v>
      </c>
      <c r="D16" s="44">
        <v>0.10749857884132699</v>
      </c>
      <c r="E16" s="44">
        <v>5.9451229103355416E-2</v>
      </c>
      <c r="F16" s="44">
        <v>5.2715691821185996E-2</v>
      </c>
      <c r="G16" s="44">
        <v>2.4858151061860144E-2</v>
      </c>
      <c r="H16" s="44">
        <v>6.4950334482059599E-2</v>
      </c>
      <c r="I16" s="44">
        <v>0</v>
      </c>
      <c r="J16" s="44">
        <v>3.6800361155698234</v>
      </c>
      <c r="K16" s="44">
        <v>5.9753465542326197E-2</v>
      </c>
      <c r="L16" s="44">
        <v>0.15916937395086991</v>
      </c>
      <c r="M16" s="44">
        <v>0</v>
      </c>
      <c r="N16" s="44">
        <v>0.15916937395086991</v>
      </c>
    </row>
    <row r="18" spans="1:14" ht="15" x14ac:dyDescent="0.25">
      <c r="A18" s="1" t="s">
        <v>10</v>
      </c>
      <c r="B18" s="19">
        <v>2022</v>
      </c>
      <c r="C18" s="13">
        <v>2456202812</v>
      </c>
      <c r="D18" s="13">
        <v>2002779294</v>
      </c>
      <c r="E18" s="13">
        <v>160595814</v>
      </c>
      <c r="F18" s="13">
        <v>123475380</v>
      </c>
      <c r="G18" s="13">
        <v>112392187</v>
      </c>
      <c r="H18" s="13">
        <v>102540448</v>
      </c>
      <c r="I18" s="13">
        <v>7939348</v>
      </c>
      <c r="J18" s="13">
        <v>44730025</v>
      </c>
      <c r="K18" s="13">
        <v>551673202</v>
      </c>
      <c r="L18" s="13">
        <v>1451106092</v>
      </c>
      <c r="M18" s="13"/>
      <c r="N18" s="13">
        <v>7501991.9731871998</v>
      </c>
    </row>
    <row r="19" spans="1:14" ht="15" x14ac:dyDescent="0.25">
      <c r="A19" s="1"/>
      <c r="B19" s="19">
        <v>2023</v>
      </c>
      <c r="C19" s="13">
        <v>2787539120</v>
      </c>
      <c r="D19" s="13">
        <v>2173222630</v>
      </c>
      <c r="E19" s="13">
        <v>146879276</v>
      </c>
      <c r="F19" s="13">
        <v>123486065</v>
      </c>
      <c r="G19" s="13">
        <v>111323699</v>
      </c>
      <c r="H19" s="13">
        <v>103028619</v>
      </c>
      <c r="I19" s="13">
        <v>8920750</v>
      </c>
      <c r="J19" s="13">
        <v>57919161</v>
      </c>
      <c r="K19" s="13">
        <v>551557570</v>
      </c>
      <c r="L19" s="13">
        <v>1621665060</v>
      </c>
      <c r="M19" s="13"/>
      <c r="N19" s="13">
        <v>5078686.5861942992</v>
      </c>
    </row>
    <row r="20" spans="1:14" s="44" customFormat="1" ht="15" x14ac:dyDescent="0.25">
      <c r="A20" s="48" t="s">
        <v>9</v>
      </c>
      <c r="B20" s="49"/>
      <c r="C20" s="44">
        <v>0.13489778058278681</v>
      </c>
      <c r="D20" s="44">
        <v>8.5103404309511493E-2</v>
      </c>
      <c r="E20" s="44">
        <v>-8.5410308390728037E-2</v>
      </c>
      <c r="F20" s="44">
        <v>8.6535469662049226E-5</v>
      </c>
      <c r="G20" s="44">
        <v>-9.5067818192736114E-3</v>
      </c>
      <c r="H20" s="44">
        <v>4.7607652348076344E-3</v>
      </c>
      <c r="I20" s="44">
        <v>0.12361241754360686</v>
      </c>
      <c r="J20" s="44">
        <v>0.29486091277614979</v>
      </c>
      <c r="K20" s="44">
        <v>-2.0960235077722698E-4</v>
      </c>
      <c r="L20" s="44">
        <v>0.11753721450161206</v>
      </c>
      <c r="N20" s="44">
        <v>-0.32302159155248555</v>
      </c>
    </row>
    <row r="22" spans="1:14" ht="15" x14ac:dyDescent="0.25">
      <c r="K22" s="15" t="s">
        <v>465</v>
      </c>
      <c r="L22" s="16">
        <v>2022</v>
      </c>
      <c r="M22" s="23">
        <v>4.7804249999999993</v>
      </c>
    </row>
    <row r="23" spans="1:14" ht="15" x14ac:dyDescent="0.25">
      <c r="K23" s="15"/>
      <c r="L23" s="16">
        <v>2023</v>
      </c>
      <c r="M23" s="23">
        <v>4.8145333333333333</v>
      </c>
    </row>
    <row r="24" spans="1:14" s="44" customFormat="1" ht="15" x14ac:dyDescent="0.25">
      <c r="B24" s="49"/>
      <c r="J24" s="46"/>
      <c r="K24" s="48" t="s">
        <v>466</v>
      </c>
      <c r="L24" s="48"/>
      <c r="M24" s="44">
        <v>7.1350002004704769E-3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855468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84</v>
      </c>
      <c r="B2" s="19">
        <v>2022</v>
      </c>
      <c r="C2" s="7">
        <v>168338326</v>
      </c>
      <c r="D2" s="7">
        <v>142297171</v>
      </c>
      <c r="E2" s="7">
        <v>20177144</v>
      </c>
      <c r="F2" s="7">
        <v>3574128</v>
      </c>
      <c r="G2" s="7">
        <v>2735916</v>
      </c>
      <c r="H2" s="7">
        <v>2484833</v>
      </c>
      <c r="I2" s="7">
        <v>0</v>
      </c>
      <c r="J2" s="7">
        <v>909007</v>
      </c>
      <c r="K2" s="7">
        <v>29881028</v>
      </c>
      <c r="L2" s="7">
        <v>112416143</v>
      </c>
      <c r="M2" s="20">
        <v>6.0754000000000001</v>
      </c>
      <c r="N2" s="7">
        <v>682973.03518220002</v>
      </c>
    </row>
    <row r="3" spans="1:14" s="21" customFormat="1" x14ac:dyDescent="0.2">
      <c r="A3" s="8" t="s">
        <v>84</v>
      </c>
      <c r="B3" s="19">
        <v>2023</v>
      </c>
      <c r="C3" s="7">
        <v>185233277</v>
      </c>
      <c r="D3" s="7">
        <v>153096898</v>
      </c>
      <c r="E3" s="7">
        <v>21907920</v>
      </c>
      <c r="F3" s="7">
        <v>3914868</v>
      </c>
      <c r="G3" s="7">
        <v>2781241</v>
      </c>
      <c r="H3" s="7">
        <v>2505120</v>
      </c>
      <c r="I3" s="7">
        <v>0</v>
      </c>
      <c r="J3" s="7">
        <v>598522</v>
      </c>
      <c r="K3" s="7">
        <v>31707671</v>
      </c>
      <c r="L3" s="7">
        <v>121389227</v>
      </c>
      <c r="M3" s="20">
        <v>6.3380000000000001</v>
      </c>
      <c r="N3" s="7">
        <v>769364.92072599998</v>
      </c>
    </row>
    <row r="4" spans="1:14" s="44" customFormat="1" x14ac:dyDescent="0.2">
      <c r="A4" s="44" t="s">
        <v>9</v>
      </c>
      <c r="B4" s="45"/>
      <c r="C4" s="44">
        <v>0.10036306883555442</v>
      </c>
      <c r="D4" s="44">
        <v>7.5895584740753558E-2</v>
      </c>
      <c r="E4" s="44">
        <v>8.577903790546372E-2</v>
      </c>
      <c r="F4" s="44">
        <v>9.5335141886356611E-2</v>
      </c>
      <c r="G4" s="44">
        <v>1.6566663596396965E-2</v>
      </c>
      <c r="H4" s="44">
        <v>8.1643313655283874E-3</v>
      </c>
      <c r="I4" s="44">
        <v>0</v>
      </c>
      <c r="J4" s="44">
        <v>-0.34156502645194153</v>
      </c>
      <c r="K4" s="44">
        <v>6.1130527370075752E-2</v>
      </c>
      <c r="L4" s="44">
        <v>7.9820244322027667E-2</v>
      </c>
      <c r="M4" s="44">
        <v>4.3223491457352589E-2</v>
      </c>
      <c r="N4" s="44">
        <v>0.12649384542795716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85</v>
      </c>
      <c r="B6" s="19">
        <v>2022</v>
      </c>
      <c r="C6" s="7">
        <v>20168665304</v>
      </c>
      <c r="D6" s="7">
        <v>14377204421</v>
      </c>
      <c r="E6" s="7">
        <v>117979981</v>
      </c>
      <c r="F6" s="7">
        <v>89615014</v>
      </c>
      <c r="G6" s="7">
        <v>153652562</v>
      </c>
      <c r="H6" s="7">
        <v>152280379</v>
      </c>
      <c r="I6" s="7">
        <v>0</v>
      </c>
      <c r="J6" s="7">
        <v>44454391</v>
      </c>
      <c r="K6" s="7">
        <v>557982327</v>
      </c>
      <c r="L6" s="7">
        <v>13819222094</v>
      </c>
      <c r="M6" s="20">
        <v>1.4837</v>
      </c>
      <c r="N6" s="7">
        <v>20503579.820867803</v>
      </c>
    </row>
    <row r="7" spans="1:14" s="27" customFormat="1" x14ac:dyDescent="0.2">
      <c r="A7" s="41" t="s">
        <v>85</v>
      </c>
      <c r="B7" s="19">
        <v>2023</v>
      </c>
      <c r="C7" s="42">
        <v>24747077954</v>
      </c>
      <c r="D7" s="42">
        <v>16495664399</v>
      </c>
      <c r="E7" s="42">
        <v>128508895</v>
      </c>
      <c r="F7" s="42">
        <v>97973671</v>
      </c>
      <c r="G7" s="42">
        <v>155109871</v>
      </c>
      <c r="H7" s="42">
        <v>153366872</v>
      </c>
      <c r="I7" s="42">
        <v>0</v>
      </c>
      <c r="J7" s="7">
        <v>55317696</v>
      </c>
      <c r="K7" s="42">
        <v>590277005</v>
      </c>
      <c r="L7" s="42">
        <v>15905387394</v>
      </c>
      <c r="M7" s="8">
        <v>1.3137000000000001</v>
      </c>
      <c r="N7" s="42">
        <v>20894907.419497803</v>
      </c>
    </row>
    <row r="8" spans="1:14" s="44" customFormat="1" x14ac:dyDescent="0.2">
      <c r="A8" s="44" t="s">
        <v>9</v>
      </c>
      <c r="B8" s="45"/>
      <c r="C8" s="44">
        <v>0.2270062287707246</v>
      </c>
      <c r="D8" s="44">
        <v>0.14734853285564201</v>
      </c>
      <c r="E8" s="44">
        <v>8.9243225085788067E-2</v>
      </c>
      <c r="F8" s="44">
        <v>9.3272953123680821E-2</v>
      </c>
      <c r="G8" s="44">
        <v>9.4844432206734053E-3</v>
      </c>
      <c r="H8" s="44">
        <v>7.134819384708781E-3</v>
      </c>
      <c r="I8" s="44">
        <v>0</v>
      </c>
      <c r="J8" s="44">
        <v>0.24436967317806693</v>
      </c>
      <c r="K8" s="44">
        <v>5.7877600126930183E-2</v>
      </c>
      <c r="L8" s="44">
        <v>0.15096112399161504</v>
      </c>
      <c r="M8" s="44">
        <v>-0.11457841881782027</v>
      </c>
      <c r="N8" s="44">
        <v>1.9085818283874546E-2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86</v>
      </c>
      <c r="B10" s="19">
        <v>2022</v>
      </c>
      <c r="C10" s="7">
        <v>46174909964</v>
      </c>
      <c r="D10" s="7">
        <v>32846423653</v>
      </c>
      <c r="E10" s="7">
        <v>613235288</v>
      </c>
      <c r="F10" s="7">
        <v>603882743</v>
      </c>
      <c r="G10" s="7">
        <v>178425000</v>
      </c>
      <c r="H10" s="7">
        <v>167247745</v>
      </c>
      <c r="I10" s="7">
        <v>2540266</v>
      </c>
      <c r="J10" s="7">
        <v>64067404</v>
      </c>
      <c r="K10" s="7">
        <v>1629398446</v>
      </c>
      <c r="L10" s="7">
        <v>31217025207</v>
      </c>
      <c r="M10" s="20">
        <v>1.1499999999999999</v>
      </c>
      <c r="N10" s="7">
        <v>35899578.988049999</v>
      </c>
    </row>
    <row r="11" spans="1:14" s="21" customFormat="1" x14ac:dyDescent="0.2">
      <c r="A11" s="8" t="s">
        <v>86</v>
      </c>
      <c r="B11" s="19">
        <v>2023</v>
      </c>
      <c r="C11" s="7">
        <v>54892146862</v>
      </c>
      <c r="D11" s="7">
        <v>36368564502</v>
      </c>
      <c r="E11" s="7">
        <v>661663240</v>
      </c>
      <c r="F11" s="7">
        <v>655533183</v>
      </c>
      <c r="G11" s="7">
        <v>177565417</v>
      </c>
      <c r="H11" s="7">
        <v>162927425</v>
      </c>
      <c r="I11" s="7">
        <v>2565479</v>
      </c>
      <c r="J11" s="7">
        <v>61642163</v>
      </c>
      <c r="K11" s="7">
        <v>1721896907</v>
      </c>
      <c r="L11" s="7">
        <v>34646667595</v>
      </c>
      <c r="M11" s="20">
        <v>1.17</v>
      </c>
      <c r="N11" s="7">
        <v>40536601.086149991</v>
      </c>
    </row>
    <row r="12" spans="1:14" s="44" customFormat="1" x14ac:dyDescent="0.2">
      <c r="A12" s="44" t="s">
        <v>9</v>
      </c>
      <c r="B12" s="45"/>
      <c r="C12" s="44">
        <v>0.18878730689017786</v>
      </c>
      <c r="D12" s="44">
        <v>0.10723057359939728</v>
      </c>
      <c r="E12" s="44">
        <v>7.8971241459281444E-2</v>
      </c>
      <c r="F12" s="44">
        <v>8.5530577912209027E-2</v>
      </c>
      <c r="G12" s="44">
        <v>-4.8176152445004901E-3</v>
      </c>
      <c r="H12" s="44">
        <v>-2.5831858002031655E-2</v>
      </c>
      <c r="I12" s="44">
        <v>9.9253385275400296E-3</v>
      </c>
      <c r="J12" s="44">
        <v>-3.7854522714858244E-2</v>
      </c>
      <c r="K12" s="44">
        <v>5.6768472577762602E-2</v>
      </c>
      <c r="L12" s="44">
        <v>0.10986448469250519</v>
      </c>
      <c r="M12" s="44">
        <v>1.7391304347826105E-2</v>
      </c>
      <c r="N12" s="44">
        <v>0.12916647573063547</v>
      </c>
    </row>
    <row r="14" spans="1:14" ht="15" x14ac:dyDescent="0.25">
      <c r="A14" s="1" t="s">
        <v>10</v>
      </c>
      <c r="B14" s="19">
        <v>2022</v>
      </c>
      <c r="C14" s="13">
        <v>66511913594</v>
      </c>
      <c r="D14" s="13">
        <v>47365925245</v>
      </c>
      <c r="E14" s="13">
        <v>751392413</v>
      </c>
      <c r="F14" s="13">
        <v>697071885</v>
      </c>
      <c r="G14" s="13">
        <v>334813478</v>
      </c>
      <c r="H14" s="13">
        <v>322012957</v>
      </c>
      <c r="I14" s="13">
        <v>2540266</v>
      </c>
      <c r="J14" s="13">
        <v>109430802</v>
      </c>
      <c r="K14" s="13">
        <v>2217261801</v>
      </c>
      <c r="L14" s="13">
        <v>45148663444</v>
      </c>
      <c r="M14" s="13"/>
      <c r="N14" s="13">
        <v>57086131.844099998</v>
      </c>
    </row>
    <row r="15" spans="1:14" ht="15" x14ac:dyDescent="0.25">
      <c r="A15" s="1"/>
      <c r="B15" s="19">
        <v>2023</v>
      </c>
      <c r="C15" s="13">
        <v>79824458093</v>
      </c>
      <c r="D15" s="13">
        <v>53017325799</v>
      </c>
      <c r="E15" s="13">
        <v>812080055</v>
      </c>
      <c r="F15" s="13">
        <v>757421722</v>
      </c>
      <c r="G15" s="13">
        <v>335456529</v>
      </c>
      <c r="H15" s="13">
        <v>318799417</v>
      </c>
      <c r="I15" s="13">
        <v>2565479</v>
      </c>
      <c r="J15" s="13">
        <v>117558381</v>
      </c>
      <c r="K15" s="13">
        <v>2343881583</v>
      </c>
      <c r="L15" s="13">
        <v>50673444216</v>
      </c>
      <c r="M15" s="13"/>
      <c r="N15" s="13">
        <v>62200873.426373795</v>
      </c>
    </row>
    <row r="16" spans="1:14" s="44" customFormat="1" x14ac:dyDescent="0.2">
      <c r="A16" s="44" t="s">
        <v>9</v>
      </c>
      <c r="B16" s="49"/>
      <c r="C16" s="44">
        <v>0.20015278135375911</v>
      </c>
      <c r="D16" s="44">
        <v>0.11931363157730289</v>
      </c>
      <c r="E16" s="44">
        <v>8.0766908142842805E-2</v>
      </c>
      <c r="F16" s="44">
        <v>8.6576202969368077E-2</v>
      </c>
      <c r="G16" s="44">
        <v>1.9206245932548748E-3</v>
      </c>
      <c r="H16" s="44">
        <v>-9.9795363203350855E-3</v>
      </c>
      <c r="I16" s="44">
        <v>9.9253385275400296E-3</v>
      </c>
      <c r="J16" s="44">
        <v>7.4271401209323129E-2</v>
      </c>
      <c r="K16" s="44">
        <v>5.7106374151619635E-2</v>
      </c>
      <c r="L16" s="44">
        <v>0.12236864506194395</v>
      </c>
      <c r="N16" s="44">
        <v>8.9596919900650412E-2</v>
      </c>
    </row>
    <row r="18" spans="2:13" ht="15" x14ac:dyDescent="0.25">
      <c r="K18" s="15" t="s">
        <v>465</v>
      </c>
      <c r="L18" s="16">
        <v>2022</v>
      </c>
      <c r="M18" s="23">
        <v>2.9030333333333331</v>
      </c>
    </row>
    <row r="19" spans="2:13" ht="15" x14ac:dyDescent="0.25">
      <c r="K19" s="15"/>
      <c r="L19" s="16">
        <v>2023</v>
      </c>
      <c r="M19" s="23">
        <v>2.9405666666666668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1.2929005293313997E-2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7.1406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87</v>
      </c>
      <c r="B2" s="19">
        <v>2022</v>
      </c>
      <c r="C2" s="7">
        <v>1380127232</v>
      </c>
      <c r="D2" s="7">
        <v>1280592711</v>
      </c>
      <c r="E2" s="7">
        <v>172252486</v>
      </c>
      <c r="F2" s="7">
        <v>66434071</v>
      </c>
      <c r="G2" s="7">
        <v>42236730</v>
      </c>
      <c r="H2" s="7">
        <v>29170678</v>
      </c>
      <c r="I2" s="7">
        <v>2836963</v>
      </c>
      <c r="J2" s="7">
        <v>16481149</v>
      </c>
      <c r="K2" s="7">
        <v>329412077</v>
      </c>
      <c r="L2" s="7">
        <v>951180634</v>
      </c>
      <c r="M2" s="20">
        <v>4.9000000000000004</v>
      </c>
      <c r="N2" s="7">
        <v>4660785.1066000005</v>
      </c>
    </row>
    <row r="3" spans="1:14" s="21" customFormat="1" x14ac:dyDescent="0.2">
      <c r="A3" s="8" t="s">
        <v>87</v>
      </c>
      <c r="B3" s="19">
        <v>2023</v>
      </c>
      <c r="C3" s="7">
        <v>1517547270</v>
      </c>
      <c r="D3" s="7">
        <v>1391330238</v>
      </c>
      <c r="E3" s="7">
        <v>176925587</v>
      </c>
      <c r="F3" s="7">
        <v>69762210</v>
      </c>
      <c r="G3" s="7">
        <v>42267018</v>
      </c>
      <c r="H3" s="7">
        <v>30241868</v>
      </c>
      <c r="I3" s="7">
        <v>2734574</v>
      </c>
      <c r="J3" s="7">
        <v>19825755</v>
      </c>
      <c r="K3" s="7">
        <v>341757012</v>
      </c>
      <c r="L3" s="7">
        <v>1049573226</v>
      </c>
      <c r="M3" s="20">
        <v>4.9000000000000004</v>
      </c>
      <c r="N3" s="7">
        <v>5142908.8074000003</v>
      </c>
    </row>
    <row r="4" spans="1:14" s="44" customFormat="1" x14ac:dyDescent="0.2">
      <c r="A4" s="44" t="s">
        <v>9</v>
      </c>
      <c r="B4" s="45"/>
      <c r="C4" s="44">
        <v>9.9570557564362297E-2</v>
      </c>
      <c r="D4" s="44">
        <v>8.6473650871811025E-2</v>
      </c>
      <c r="E4" s="44">
        <v>2.7129367526225426E-2</v>
      </c>
      <c r="F4" s="44">
        <v>5.0096869722164102E-2</v>
      </c>
      <c r="G4" s="44">
        <v>7.1710096875397312E-4</v>
      </c>
      <c r="H4" s="44">
        <v>3.6721463930320712E-2</v>
      </c>
      <c r="I4" s="44">
        <v>-3.6091059347619268E-2</v>
      </c>
      <c r="J4" s="44">
        <v>0.20293524438132318</v>
      </c>
      <c r="K4" s="44">
        <v>3.747566000745018E-2</v>
      </c>
      <c r="L4" s="44">
        <v>0.103442593849109</v>
      </c>
      <c r="M4" s="44">
        <v>0</v>
      </c>
      <c r="N4" s="44">
        <v>0.10344259384910894</v>
      </c>
    </row>
    <row r="6" spans="1:14" ht="15" x14ac:dyDescent="0.25">
      <c r="A6" s="1" t="s">
        <v>10</v>
      </c>
      <c r="B6" s="19">
        <v>2022</v>
      </c>
      <c r="C6" s="13">
        <v>1380127232</v>
      </c>
      <c r="D6" s="13">
        <v>1280592711</v>
      </c>
      <c r="E6" s="13">
        <v>172252486</v>
      </c>
      <c r="F6" s="13">
        <v>66434071</v>
      </c>
      <c r="G6" s="13">
        <v>42236730</v>
      </c>
      <c r="H6" s="13">
        <v>29170678</v>
      </c>
      <c r="I6" s="13">
        <v>2836963</v>
      </c>
      <c r="J6" s="13">
        <v>16481149</v>
      </c>
      <c r="K6" s="13">
        <v>329412077</v>
      </c>
      <c r="L6" s="13">
        <v>951180634</v>
      </c>
      <c r="M6" s="13"/>
      <c r="N6" s="13">
        <v>4660785.1066000005</v>
      </c>
    </row>
    <row r="7" spans="1:14" ht="15" x14ac:dyDescent="0.25">
      <c r="A7" s="1"/>
      <c r="B7" s="19">
        <v>2023</v>
      </c>
      <c r="C7" s="13">
        <v>1517547270</v>
      </c>
      <c r="D7" s="13">
        <v>1391330238</v>
      </c>
      <c r="E7" s="13">
        <v>176925587</v>
      </c>
      <c r="F7" s="13">
        <v>69762210</v>
      </c>
      <c r="G7" s="13">
        <v>42267018</v>
      </c>
      <c r="H7" s="13">
        <v>30241868</v>
      </c>
      <c r="I7" s="13">
        <v>2734574</v>
      </c>
      <c r="J7" s="13">
        <v>19825755</v>
      </c>
      <c r="K7" s="13">
        <v>341757012</v>
      </c>
      <c r="L7" s="13">
        <v>1049573226</v>
      </c>
      <c r="M7" s="13"/>
      <c r="N7" s="13">
        <v>5142908.8074000003</v>
      </c>
    </row>
    <row r="8" spans="1:14" s="44" customFormat="1" x14ac:dyDescent="0.2">
      <c r="A8" s="44" t="s">
        <v>9</v>
      </c>
      <c r="B8" s="49"/>
      <c r="C8" s="44">
        <v>9.9570557564362297E-2</v>
      </c>
      <c r="D8" s="44">
        <v>8.6473650871811025E-2</v>
      </c>
      <c r="E8" s="44">
        <v>2.7129367526225426E-2</v>
      </c>
      <c r="F8" s="44">
        <v>5.0096869722164102E-2</v>
      </c>
      <c r="G8" s="44">
        <v>7.1710096875397312E-4</v>
      </c>
      <c r="H8" s="44">
        <v>3.6721463930320712E-2</v>
      </c>
      <c r="I8" s="44">
        <v>-3.6091059347619268E-2</v>
      </c>
      <c r="J8" s="44">
        <v>0.20293524438132318</v>
      </c>
      <c r="K8" s="44">
        <v>3.747566000745018E-2</v>
      </c>
      <c r="L8" s="44">
        <v>0.103442593849109</v>
      </c>
      <c r="N8" s="44">
        <v>0.10344259384910894</v>
      </c>
    </row>
    <row r="10" spans="1:14" ht="15" x14ac:dyDescent="0.25">
      <c r="K10" s="15" t="s">
        <v>465</v>
      </c>
      <c r="L10" s="16">
        <v>2022</v>
      </c>
      <c r="M10" s="23">
        <v>4.9000000000000004</v>
      </c>
    </row>
    <row r="11" spans="1:14" ht="15" x14ac:dyDescent="0.25">
      <c r="K11" s="15"/>
      <c r="L11" s="16">
        <v>2023</v>
      </c>
      <c r="M11" s="23">
        <v>4.9000000000000004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4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7" style="28" bestFit="1" customWidth="1"/>
    <col min="2" max="2" width="7.140625" style="29" customWidth="1"/>
    <col min="3" max="3" width="18.28515625" style="14" customWidth="1"/>
    <col min="4" max="4" width="18.140625" style="14" customWidth="1"/>
    <col min="5" max="6" width="16.85546875" style="14" customWidth="1"/>
    <col min="7" max="7" width="16.7109375" style="14" customWidth="1"/>
    <col min="8" max="8" width="17.140625" style="14" customWidth="1"/>
    <col min="9" max="9" width="16.5703125" style="14" customWidth="1"/>
    <col min="10" max="10" width="20.85546875" style="14" customWidth="1"/>
    <col min="11" max="11" width="23.140625" style="14" customWidth="1"/>
    <col min="12" max="12" width="17.42578125" style="14" customWidth="1"/>
    <col min="13" max="13" width="16.7109375" style="22" customWidth="1"/>
    <col min="14" max="14" width="20.85546875" style="14" customWidth="1"/>
    <col min="15" max="15" width="13.42578125" style="28" customWidth="1"/>
    <col min="16" max="16384" width="9.140625" style="28"/>
  </cols>
  <sheetData>
    <row r="1" spans="1:14" s="40" customFormat="1" ht="38.25" x14ac:dyDescent="0.25">
      <c r="A1" s="39" t="s">
        <v>11</v>
      </c>
      <c r="B1" s="39" t="s">
        <v>473</v>
      </c>
      <c r="C1" s="35" t="s">
        <v>12</v>
      </c>
      <c r="D1" s="35" t="s">
        <v>13</v>
      </c>
      <c r="E1" s="35" t="s">
        <v>15</v>
      </c>
      <c r="F1" s="35" t="s">
        <v>14</v>
      </c>
      <c r="G1" s="35" t="s">
        <v>16</v>
      </c>
      <c r="H1" s="35" t="s">
        <v>17</v>
      </c>
      <c r="I1" s="35" t="s">
        <v>474</v>
      </c>
      <c r="J1" s="35" t="s">
        <v>18</v>
      </c>
      <c r="K1" s="35" t="s">
        <v>19</v>
      </c>
      <c r="L1" s="35" t="s">
        <v>20</v>
      </c>
      <c r="M1" s="38" t="s">
        <v>21</v>
      </c>
      <c r="N1" s="35" t="s">
        <v>22</v>
      </c>
    </row>
    <row r="2" spans="1:14" s="27" customFormat="1" x14ac:dyDescent="0.2">
      <c r="A2" s="8" t="s">
        <v>88</v>
      </c>
      <c r="B2" s="19">
        <v>2022</v>
      </c>
      <c r="C2" s="7">
        <v>13276910558</v>
      </c>
      <c r="D2" s="7">
        <v>11927501586</v>
      </c>
      <c r="E2" s="7">
        <v>108630321</v>
      </c>
      <c r="F2" s="7">
        <v>80574471</v>
      </c>
      <c r="G2" s="7">
        <v>220489049</v>
      </c>
      <c r="H2" s="7">
        <v>212339709</v>
      </c>
      <c r="I2" s="7">
        <v>16445550</v>
      </c>
      <c r="J2" s="7">
        <v>26356613</v>
      </c>
      <c r="K2" s="7">
        <v>664835713</v>
      </c>
      <c r="L2" s="7">
        <v>11262665873</v>
      </c>
      <c r="M2" s="20">
        <v>1.7261</v>
      </c>
      <c r="N2" s="7">
        <v>19440487.5633853</v>
      </c>
    </row>
    <row r="3" spans="1:14" s="27" customFormat="1" x14ac:dyDescent="0.2">
      <c r="A3" s="8" t="s">
        <v>88</v>
      </c>
      <c r="B3" s="19">
        <v>2023</v>
      </c>
      <c r="C3" s="7">
        <v>16551616067</v>
      </c>
      <c r="D3" s="7">
        <v>13222302531</v>
      </c>
      <c r="E3" s="7">
        <v>111262702</v>
      </c>
      <c r="F3" s="7">
        <v>83850632</v>
      </c>
      <c r="G3" s="7">
        <v>225539470</v>
      </c>
      <c r="H3" s="7">
        <v>218375186</v>
      </c>
      <c r="I3" s="7">
        <v>15306603</v>
      </c>
      <c r="J3" s="7">
        <v>32759087</v>
      </c>
      <c r="K3" s="7">
        <v>687093680</v>
      </c>
      <c r="L3" s="7">
        <v>12535208851</v>
      </c>
      <c r="M3" s="20">
        <v>1.7261</v>
      </c>
      <c r="N3" s="7">
        <v>21637023.997711096</v>
      </c>
    </row>
    <row r="4" spans="1:14" s="46" customFormat="1" x14ac:dyDescent="0.2">
      <c r="A4" s="44" t="s">
        <v>9</v>
      </c>
      <c r="B4" s="45"/>
      <c r="C4" s="44">
        <v>0.24664664981318465</v>
      </c>
      <c r="D4" s="44">
        <v>0.10855592310461588</v>
      </c>
      <c r="E4" s="44">
        <v>2.4232470048578793E-2</v>
      </c>
      <c r="F4" s="44">
        <v>4.0660037346072056E-2</v>
      </c>
      <c r="G4" s="44">
        <v>2.290554121805841E-2</v>
      </c>
      <c r="H4" s="44">
        <v>2.8423684992428807E-2</v>
      </c>
      <c r="I4" s="44">
        <v>-6.925563450295065E-2</v>
      </c>
      <c r="J4" s="44">
        <v>0.24291717604230861</v>
      </c>
      <c r="K4" s="44">
        <v>3.3478897966481534E-2</v>
      </c>
      <c r="L4" s="44">
        <v>0.11298772354160559</v>
      </c>
      <c r="M4" s="44">
        <v>0</v>
      </c>
      <c r="N4" s="44">
        <v>0.11298772354160537</v>
      </c>
    </row>
    <row r="5" spans="1:14" s="27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7" customFormat="1" x14ac:dyDescent="0.2">
      <c r="A6" s="8" t="s">
        <v>89</v>
      </c>
      <c r="B6" s="19">
        <v>2022</v>
      </c>
      <c r="C6" s="7">
        <v>6403290927</v>
      </c>
      <c r="D6" s="7">
        <v>5657776394</v>
      </c>
      <c r="E6" s="7">
        <v>13109242</v>
      </c>
      <c r="F6" s="7">
        <v>0</v>
      </c>
      <c r="G6" s="7">
        <v>16570842</v>
      </c>
      <c r="H6" s="7">
        <v>16452179</v>
      </c>
      <c r="I6" s="7">
        <v>400000</v>
      </c>
      <c r="J6" s="7">
        <v>7232701</v>
      </c>
      <c r="K6" s="7">
        <v>53764964</v>
      </c>
      <c r="L6" s="7">
        <v>5604011430</v>
      </c>
      <c r="M6" s="20">
        <v>1.9654</v>
      </c>
      <c r="N6" s="7">
        <v>11014124.064522</v>
      </c>
    </row>
    <row r="7" spans="1:14" s="27" customFormat="1" x14ac:dyDescent="0.2">
      <c r="A7" s="8" t="s">
        <v>89</v>
      </c>
      <c r="B7" s="19">
        <v>2023</v>
      </c>
      <c r="C7" s="7">
        <v>8449455888</v>
      </c>
      <c r="D7" s="7">
        <v>6352029045</v>
      </c>
      <c r="E7" s="7">
        <v>13693522</v>
      </c>
      <c r="F7" s="7">
        <v>0</v>
      </c>
      <c r="G7" s="7">
        <v>17121467</v>
      </c>
      <c r="H7" s="7">
        <v>17013250</v>
      </c>
      <c r="I7" s="7">
        <v>351743</v>
      </c>
      <c r="J7" s="7">
        <v>7608893</v>
      </c>
      <c r="K7" s="7">
        <v>55788875</v>
      </c>
      <c r="L7" s="7">
        <v>6296240170</v>
      </c>
      <c r="M7" s="20">
        <v>1.9654</v>
      </c>
      <c r="N7" s="7">
        <v>12374630.430118</v>
      </c>
    </row>
    <row r="8" spans="1:14" s="46" customFormat="1" x14ac:dyDescent="0.2">
      <c r="A8" s="44" t="s">
        <v>9</v>
      </c>
      <c r="B8" s="45"/>
      <c r="C8" s="44">
        <v>0.31954896073395295</v>
      </c>
      <c r="D8" s="44">
        <v>0.12270768631581944</v>
      </c>
      <c r="E8" s="44">
        <v>4.4570082694331221E-2</v>
      </c>
      <c r="F8" s="44">
        <v>0</v>
      </c>
      <c r="G8" s="44">
        <v>3.3228546865633021E-2</v>
      </c>
      <c r="H8" s="44">
        <v>3.4103142203838165E-2</v>
      </c>
      <c r="I8" s="44">
        <v>-0.1206425</v>
      </c>
      <c r="J8" s="44">
        <v>5.2012657512041489E-2</v>
      </c>
      <c r="K8" s="44">
        <v>3.7643678139540837E-2</v>
      </c>
      <c r="L8" s="44">
        <v>0.12352379159940435</v>
      </c>
      <c r="M8" s="44">
        <v>0</v>
      </c>
      <c r="N8" s="44">
        <v>0.12352379159940437</v>
      </c>
    </row>
    <row r="9" spans="1:14" s="27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7" customFormat="1" x14ac:dyDescent="0.2">
      <c r="A10" s="8" t="s">
        <v>90</v>
      </c>
      <c r="B10" s="19">
        <v>2022</v>
      </c>
      <c r="C10" s="7">
        <v>2280866965</v>
      </c>
      <c r="D10" s="7">
        <v>1791078238</v>
      </c>
      <c r="E10" s="7">
        <v>83800404</v>
      </c>
      <c r="F10" s="7">
        <v>21902196</v>
      </c>
      <c r="G10" s="7">
        <v>26300000</v>
      </c>
      <c r="H10" s="7">
        <v>25829873</v>
      </c>
      <c r="I10" s="7">
        <v>1919496</v>
      </c>
      <c r="J10" s="7">
        <v>2783512</v>
      </c>
      <c r="K10" s="7">
        <v>162535481</v>
      </c>
      <c r="L10" s="7">
        <v>1628542757</v>
      </c>
      <c r="M10" s="20">
        <v>3.1728000000000001</v>
      </c>
      <c r="N10" s="7">
        <v>5167040.4594096001</v>
      </c>
    </row>
    <row r="11" spans="1:14" s="27" customFormat="1" x14ac:dyDescent="0.2">
      <c r="A11" s="8" t="s">
        <v>90</v>
      </c>
      <c r="B11" s="19">
        <v>2023</v>
      </c>
      <c r="C11" s="7">
        <v>3026418089</v>
      </c>
      <c r="D11" s="7">
        <v>2093530153</v>
      </c>
      <c r="E11" s="7">
        <v>91640359</v>
      </c>
      <c r="F11" s="7">
        <v>24195644</v>
      </c>
      <c r="G11" s="7">
        <v>26625000</v>
      </c>
      <c r="H11" s="7">
        <v>26240292</v>
      </c>
      <c r="I11" s="7">
        <v>1748077</v>
      </c>
      <c r="J11" s="7">
        <v>3219284</v>
      </c>
      <c r="K11" s="7">
        <v>173668656</v>
      </c>
      <c r="L11" s="7">
        <v>1919861497</v>
      </c>
      <c r="M11" s="20">
        <v>3.1728000000000001</v>
      </c>
      <c r="N11" s="7">
        <v>6091336.5576816006</v>
      </c>
    </row>
    <row r="12" spans="1:14" s="46" customFormat="1" x14ac:dyDescent="0.2">
      <c r="A12" s="44" t="s">
        <v>9</v>
      </c>
      <c r="B12" s="45"/>
      <c r="C12" s="44">
        <v>0.32687181472681814</v>
      </c>
      <c r="D12" s="44">
        <v>0.16886583097438093</v>
      </c>
      <c r="E12" s="44">
        <v>9.355509789666408E-2</v>
      </c>
      <c r="F12" s="44">
        <v>0.10471315296420505</v>
      </c>
      <c r="G12" s="44">
        <v>1.2357414448669201E-2</v>
      </c>
      <c r="H12" s="44">
        <v>1.5889315444950116E-2</v>
      </c>
      <c r="I12" s="44">
        <v>-8.9304171511688485E-2</v>
      </c>
      <c r="J12" s="44">
        <v>0.15655474091722973</v>
      </c>
      <c r="K12" s="44">
        <v>6.8496890226694571E-2</v>
      </c>
      <c r="L12" s="44">
        <v>0.17888307736951853</v>
      </c>
      <c r="M12" s="44">
        <v>0</v>
      </c>
      <c r="N12" s="44">
        <v>0.17888307736951861</v>
      </c>
    </row>
    <row r="13" spans="1:14" s="27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8" t="s">
        <v>91</v>
      </c>
      <c r="B14" s="19">
        <v>2022</v>
      </c>
      <c r="C14" s="7">
        <v>590725369</v>
      </c>
      <c r="D14" s="7">
        <v>360307909</v>
      </c>
      <c r="E14" s="7">
        <v>5354925</v>
      </c>
      <c r="F14" s="7">
        <v>3566056</v>
      </c>
      <c r="G14" s="7">
        <v>19725000</v>
      </c>
      <c r="H14" s="7">
        <v>19407557</v>
      </c>
      <c r="I14" s="7">
        <v>1357553</v>
      </c>
      <c r="J14" s="7">
        <v>1540844</v>
      </c>
      <c r="K14" s="7">
        <v>50951935</v>
      </c>
      <c r="L14" s="7">
        <v>309355974</v>
      </c>
      <c r="M14" s="20">
        <v>9.5</v>
      </c>
      <c r="N14" s="7">
        <v>2938881.753</v>
      </c>
    </row>
    <row r="15" spans="1:14" s="27" customFormat="1" x14ac:dyDescent="0.2">
      <c r="A15" s="8" t="s">
        <v>91</v>
      </c>
      <c r="B15" s="19">
        <v>2023</v>
      </c>
      <c r="C15" s="7">
        <v>751369661</v>
      </c>
      <c r="D15" s="7">
        <v>422012720</v>
      </c>
      <c r="E15" s="7">
        <v>5659769</v>
      </c>
      <c r="F15" s="7">
        <v>3895416</v>
      </c>
      <c r="G15" s="7">
        <v>19075000</v>
      </c>
      <c r="H15" s="7">
        <v>18831001</v>
      </c>
      <c r="I15" s="7">
        <v>1312279</v>
      </c>
      <c r="J15" s="7">
        <v>1417712</v>
      </c>
      <c r="K15" s="7">
        <v>50191177</v>
      </c>
      <c r="L15" s="7">
        <v>371821543</v>
      </c>
      <c r="M15" s="20">
        <v>9.5</v>
      </c>
      <c r="N15" s="7">
        <v>3532304.6584999999</v>
      </c>
    </row>
    <row r="16" spans="1:14" s="46" customFormat="1" x14ac:dyDescent="0.2">
      <c r="A16" s="44" t="s">
        <v>9</v>
      </c>
      <c r="B16" s="45"/>
      <c r="C16" s="44">
        <v>0.27194412231176751</v>
      </c>
      <c r="D16" s="44">
        <v>0.17125577723579752</v>
      </c>
      <c r="E16" s="44">
        <v>5.6927781434847363E-2</v>
      </c>
      <c r="F16" s="44">
        <v>9.2359738601973718E-2</v>
      </c>
      <c r="G16" s="44">
        <v>-3.2953105196451206E-2</v>
      </c>
      <c r="H16" s="44">
        <v>-2.9707809179692221E-2</v>
      </c>
      <c r="I16" s="44">
        <v>-3.3349710840018768E-2</v>
      </c>
      <c r="J16" s="44">
        <v>-7.991204820215414E-2</v>
      </c>
      <c r="K16" s="44">
        <v>-1.4930895166199281E-2</v>
      </c>
      <c r="L16" s="44">
        <v>0.20192132769351337</v>
      </c>
      <c r="M16" s="44">
        <v>0</v>
      </c>
      <c r="N16" s="44">
        <v>0.20192132769351331</v>
      </c>
    </row>
    <row r="17" spans="1:14" s="27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7" customFormat="1" x14ac:dyDescent="0.2">
      <c r="A18" s="8" t="s">
        <v>92</v>
      </c>
      <c r="B18" s="19">
        <v>2022</v>
      </c>
      <c r="C18" s="7">
        <v>28725421709</v>
      </c>
      <c r="D18" s="7">
        <v>22315827511</v>
      </c>
      <c r="E18" s="7">
        <v>739556468</v>
      </c>
      <c r="F18" s="7">
        <v>1015801769</v>
      </c>
      <c r="G18" s="7">
        <v>270825000</v>
      </c>
      <c r="H18" s="7">
        <v>269490641</v>
      </c>
      <c r="I18" s="7">
        <v>14101461</v>
      </c>
      <c r="J18" s="7">
        <v>70203643</v>
      </c>
      <c r="K18" s="7">
        <v>2379978982</v>
      </c>
      <c r="L18" s="7">
        <v>19935848529</v>
      </c>
      <c r="M18" s="20">
        <v>5.5590000000000002</v>
      </c>
      <c r="N18" s="7">
        <v>110823381.972711</v>
      </c>
    </row>
    <row r="19" spans="1:14" s="27" customFormat="1" x14ac:dyDescent="0.2">
      <c r="A19" s="8" t="s">
        <v>92</v>
      </c>
      <c r="B19" s="19">
        <v>2023</v>
      </c>
      <c r="C19" s="7">
        <v>36090125736</v>
      </c>
      <c r="D19" s="7">
        <v>25241558629</v>
      </c>
      <c r="E19" s="7">
        <v>733304251</v>
      </c>
      <c r="F19" s="7">
        <v>1161316484</v>
      </c>
      <c r="G19" s="7">
        <v>272375000</v>
      </c>
      <c r="H19" s="7">
        <v>271033586</v>
      </c>
      <c r="I19" s="7">
        <v>13555127</v>
      </c>
      <c r="J19" s="7">
        <v>82621542</v>
      </c>
      <c r="K19" s="7">
        <v>2534205990</v>
      </c>
      <c r="L19" s="7">
        <v>22707352639</v>
      </c>
      <c r="M19" s="20">
        <v>5.5590000000000002</v>
      </c>
      <c r="N19" s="7">
        <v>126230173.32020101</v>
      </c>
    </row>
    <row r="20" spans="1:14" s="46" customFormat="1" x14ac:dyDescent="0.2">
      <c r="A20" s="44" t="s">
        <v>9</v>
      </c>
      <c r="B20" s="45"/>
      <c r="C20" s="44">
        <v>0.25638279923641832</v>
      </c>
      <c r="D20" s="44">
        <v>0.1311056521008615</v>
      </c>
      <c r="E20" s="44">
        <v>-8.4540089506728519E-3</v>
      </c>
      <c r="F20" s="44">
        <v>0.14325109429889168</v>
      </c>
      <c r="G20" s="44">
        <v>5.7232530231699436E-3</v>
      </c>
      <c r="H20" s="44">
        <v>5.7254121860209608E-3</v>
      </c>
      <c r="I20" s="44">
        <v>-3.8743077756269367E-2</v>
      </c>
      <c r="J20" s="44">
        <v>0.17688396882765756</v>
      </c>
      <c r="K20" s="44">
        <v>6.480183613655123E-2</v>
      </c>
      <c r="L20" s="44">
        <v>0.13902112598660585</v>
      </c>
      <c r="M20" s="44">
        <v>0</v>
      </c>
      <c r="N20" s="44">
        <v>0.13902112598660596</v>
      </c>
    </row>
    <row r="21" spans="1:14" s="27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7" customFormat="1" x14ac:dyDescent="0.2">
      <c r="A22" s="8" t="s">
        <v>93</v>
      </c>
      <c r="B22" s="19">
        <v>2022</v>
      </c>
      <c r="C22" s="7">
        <v>6010675943</v>
      </c>
      <c r="D22" s="7">
        <v>4043875235</v>
      </c>
      <c r="E22" s="7">
        <v>169415079</v>
      </c>
      <c r="F22" s="7">
        <v>90640490</v>
      </c>
      <c r="G22" s="7">
        <v>258025000</v>
      </c>
      <c r="H22" s="7">
        <v>250299274</v>
      </c>
      <c r="I22" s="7">
        <v>21269559</v>
      </c>
      <c r="J22" s="7">
        <v>28204669</v>
      </c>
      <c r="K22" s="7">
        <v>817854071</v>
      </c>
      <c r="L22" s="7">
        <v>3226021164</v>
      </c>
      <c r="M22" s="20">
        <v>2.8332000000000002</v>
      </c>
      <c r="N22" s="7">
        <v>9139963.1618448012</v>
      </c>
    </row>
    <row r="23" spans="1:14" s="27" customFormat="1" x14ac:dyDescent="0.2">
      <c r="A23" s="8" t="s">
        <v>93</v>
      </c>
      <c r="B23" s="19">
        <v>2023</v>
      </c>
      <c r="C23" s="7">
        <v>7191908010</v>
      </c>
      <c r="D23" s="7">
        <v>4517635126</v>
      </c>
      <c r="E23" s="7">
        <v>180104310</v>
      </c>
      <c r="F23" s="7">
        <v>91876473</v>
      </c>
      <c r="G23" s="7">
        <v>260025000</v>
      </c>
      <c r="H23" s="7">
        <v>252666768</v>
      </c>
      <c r="I23" s="7">
        <v>20354227</v>
      </c>
      <c r="J23" s="7">
        <v>36821202</v>
      </c>
      <c r="K23" s="7">
        <v>841847980</v>
      </c>
      <c r="L23" s="7">
        <v>3675787146</v>
      </c>
      <c r="M23" s="20">
        <v>2.8332000000000002</v>
      </c>
      <c r="N23" s="7">
        <v>10414240.1420472</v>
      </c>
    </row>
    <row r="24" spans="1:14" s="46" customFormat="1" x14ac:dyDescent="0.2">
      <c r="A24" s="44" t="s">
        <v>9</v>
      </c>
      <c r="B24" s="45"/>
      <c r="C24" s="44">
        <v>0.19652233429347599</v>
      </c>
      <c r="D24" s="44">
        <v>0.1171549228076024</v>
      </c>
      <c r="E24" s="44">
        <v>6.3094920848220368E-2</v>
      </c>
      <c r="F24" s="44">
        <v>1.3636102364406901E-2</v>
      </c>
      <c r="G24" s="44">
        <v>7.7511869004941378E-3</v>
      </c>
      <c r="H24" s="44">
        <v>9.4586530842274835E-3</v>
      </c>
      <c r="I24" s="44">
        <v>-4.3034836782464551E-2</v>
      </c>
      <c r="J24" s="44">
        <v>0.30550023473063981</v>
      </c>
      <c r="K24" s="44">
        <v>2.9337640846688405E-2</v>
      </c>
      <c r="L24" s="44">
        <v>0.1394181746291854</v>
      </c>
      <c r="M24" s="44">
        <v>0</v>
      </c>
      <c r="N24" s="44">
        <v>0.13941817462918532</v>
      </c>
    </row>
    <row r="25" spans="1:14" s="27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7" customFormat="1" x14ac:dyDescent="0.2">
      <c r="A26" s="8" t="s">
        <v>94</v>
      </c>
      <c r="B26" s="19">
        <v>2022</v>
      </c>
      <c r="C26" s="7">
        <v>20791399338</v>
      </c>
      <c r="D26" s="7">
        <v>18404371485</v>
      </c>
      <c r="E26" s="7">
        <v>930428253</v>
      </c>
      <c r="F26" s="7">
        <v>523831622</v>
      </c>
      <c r="G26" s="7">
        <v>227975000</v>
      </c>
      <c r="H26" s="7">
        <v>225271500</v>
      </c>
      <c r="I26" s="7">
        <v>12902576</v>
      </c>
      <c r="J26" s="7">
        <v>90386441</v>
      </c>
      <c r="K26" s="7">
        <v>2010795392</v>
      </c>
      <c r="L26" s="7">
        <v>16393576093</v>
      </c>
      <c r="M26" s="20">
        <v>1.7165999999999999</v>
      </c>
      <c r="N26" s="7">
        <v>28141212.721243799</v>
      </c>
    </row>
    <row r="27" spans="1:14" s="27" customFormat="1" x14ac:dyDescent="0.2">
      <c r="A27" s="8" t="s">
        <v>94</v>
      </c>
      <c r="B27" s="19">
        <v>2023</v>
      </c>
      <c r="C27" s="7">
        <v>24891385177</v>
      </c>
      <c r="D27" s="7">
        <v>20365571317</v>
      </c>
      <c r="E27" s="7">
        <v>931952239</v>
      </c>
      <c r="F27" s="7">
        <v>536468520</v>
      </c>
      <c r="G27" s="7">
        <v>240900000</v>
      </c>
      <c r="H27" s="7">
        <v>238245041</v>
      </c>
      <c r="I27" s="7">
        <v>12838068</v>
      </c>
      <c r="J27" s="7">
        <v>104710228</v>
      </c>
      <c r="K27" s="7">
        <v>2065114096</v>
      </c>
      <c r="L27" s="7">
        <v>18300457221</v>
      </c>
      <c r="M27" s="20">
        <v>1.7165999999999999</v>
      </c>
      <c r="N27" s="7">
        <v>31414564.865568601</v>
      </c>
    </row>
    <row r="28" spans="1:14" s="46" customFormat="1" x14ac:dyDescent="0.2">
      <c r="A28" s="44" t="s">
        <v>9</v>
      </c>
      <c r="B28" s="45"/>
      <c r="C28" s="44">
        <v>0.19719624313629255</v>
      </c>
      <c r="D28" s="44">
        <v>0.10656163040386489</v>
      </c>
      <c r="E28" s="44">
        <v>1.6379403732487475E-3</v>
      </c>
      <c r="F28" s="44">
        <v>2.4123969362048175E-2</v>
      </c>
      <c r="G28" s="44">
        <v>5.6694813027744269E-2</v>
      </c>
      <c r="H28" s="44">
        <v>5.7590689456944177E-2</v>
      </c>
      <c r="I28" s="44">
        <v>-4.9996217809528884E-3</v>
      </c>
      <c r="J28" s="44">
        <v>0.15847274039698056</v>
      </c>
      <c r="K28" s="44">
        <v>2.7013541117166036E-2</v>
      </c>
      <c r="L28" s="44">
        <v>0.11631880177835217</v>
      </c>
      <c r="M28" s="44">
        <v>0</v>
      </c>
      <c r="N28" s="44">
        <v>0.11631880177835224</v>
      </c>
    </row>
    <row r="29" spans="1:14" s="27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7" customFormat="1" x14ac:dyDescent="0.2">
      <c r="A30" s="8" t="s">
        <v>95</v>
      </c>
      <c r="B30" s="19">
        <v>2022</v>
      </c>
      <c r="C30" s="7">
        <v>449255891</v>
      </c>
      <c r="D30" s="7">
        <v>267029089</v>
      </c>
      <c r="E30" s="7">
        <v>9133258</v>
      </c>
      <c r="F30" s="7">
        <v>0</v>
      </c>
      <c r="G30" s="7">
        <v>14700000</v>
      </c>
      <c r="H30" s="7">
        <v>14646033</v>
      </c>
      <c r="I30" s="7">
        <v>1430528</v>
      </c>
      <c r="J30" s="7">
        <v>973157</v>
      </c>
      <c r="K30" s="7">
        <v>40882976</v>
      </c>
      <c r="L30" s="7">
        <v>226146113</v>
      </c>
      <c r="M30" s="20">
        <v>8.3000000000000007</v>
      </c>
      <c r="N30" s="7">
        <v>1877012.7379000001</v>
      </c>
    </row>
    <row r="31" spans="1:14" s="27" customFormat="1" x14ac:dyDescent="0.2">
      <c r="A31" s="8" t="s">
        <v>95</v>
      </c>
      <c r="B31" s="19">
        <v>2023</v>
      </c>
      <c r="C31" s="7">
        <v>567069413</v>
      </c>
      <c r="D31" s="7">
        <v>311114449</v>
      </c>
      <c r="E31" s="7">
        <v>9215397</v>
      </c>
      <c r="F31" s="7">
        <v>0</v>
      </c>
      <c r="G31" s="7">
        <v>14500000</v>
      </c>
      <c r="H31" s="7">
        <v>14500000</v>
      </c>
      <c r="I31" s="7">
        <v>1437475</v>
      </c>
      <c r="J31" s="7">
        <v>532337</v>
      </c>
      <c r="K31" s="7">
        <v>40185209</v>
      </c>
      <c r="L31" s="7">
        <v>270929240</v>
      </c>
      <c r="M31" s="20">
        <v>8.3000000000000007</v>
      </c>
      <c r="N31" s="7">
        <v>2248712.6919999998</v>
      </c>
    </row>
    <row r="32" spans="1:14" s="46" customFormat="1" x14ac:dyDescent="0.2">
      <c r="A32" s="44" t="s">
        <v>9</v>
      </c>
      <c r="B32" s="45"/>
      <c r="C32" s="44">
        <v>0.2622414627391052</v>
      </c>
      <c r="D32" s="44">
        <v>0.16509572108827439</v>
      </c>
      <c r="E32" s="44">
        <v>8.9933953469835196E-3</v>
      </c>
      <c r="F32" s="44">
        <v>0</v>
      </c>
      <c r="G32" s="44">
        <v>-1.3605442176870748E-2</v>
      </c>
      <c r="H32" s="44">
        <v>-9.9708228159802719E-3</v>
      </c>
      <c r="I32" s="44">
        <v>4.8562488815318541E-3</v>
      </c>
      <c r="J32" s="44">
        <v>-0.45297932399397012</v>
      </c>
      <c r="K32" s="44">
        <v>-1.7067421901967215E-2</v>
      </c>
      <c r="L32" s="44">
        <v>0.19802740098389399</v>
      </c>
      <c r="M32" s="44">
        <v>0</v>
      </c>
      <c r="N32" s="44">
        <v>0.19802740098389385</v>
      </c>
    </row>
    <row r="33" spans="1:14" s="27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7" customFormat="1" x14ac:dyDescent="0.2">
      <c r="A34" s="8" t="s">
        <v>96</v>
      </c>
      <c r="B34" s="19">
        <v>2022</v>
      </c>
      <c r="C34" s="7">
        <v>1407290756</v>
      </c>
      <c r="D34" s="7">
        <v>1127616441</v>
      </c>
      <c r="E34" s="7">
        <v>84403264</v>
      </c>
      <c r="F34" s="7">
        <v>80922478</v>
      </c>
      <c r="G34" s="7">
        <v>30117325</v>
      </c>
      <c r="H34" s="7">
        <v>19917535</v>
      </c>
      <c r="I34" s="7">
        <v>0</v>
      </c>
      <c r="J34" s="7">
        <v>9941071</v>
      </c>
      <c r="K34" s="7">
        <v>225301673</v>
      </c>
      <c r="L34" s="7">
        <v>902314768</v>
      </c>
      <c r="M34" s="20">
        <v>6.9298999999999999</v>
      </c>
      <c r="N34" s="7">
        <v>6252951.1107631996</v>
      </c>
    </row>
    <row r="35" spans="1:14" s="27" customFormat="1" x14ac:dyDescent="0.2">
      <c r="A35" s="8" t="s">
        <v>96</v>
      </c>
      <c r="B35" s="19">
        <v>2023</v>
      </c>
      <c r="C35" s="7">
        <v>1869471534</v>
      </c>
      <c r="D35" s="7">
        <v>1371630495</v>
      </c>
      <c r="E35" s="7">
        <v>92043350</v>
      </c>
      <c r="F35" s="7">
        <v>92080110</v>
      </c>
      <c r="G35" s="7">
        <v>35568162</v>
      </c>
      <c r="H35" s="7">
        <v>26187766</v>
      </c>
      <c r="I35" s="7">
        <v>0</v>
      </c>
      <c r="J35" s="7">
        <v>10431662</v>
      </c>
      <c r="K35" s="7">
        <v>256311050</v>
      </c>
      <c r="L35" s="7">
        <v>1115319445</v>
      </c>
      <c r="M35" s="20">
        <v>6.4790000000000001</v>
      </c>
      <c r="N35" s="7">
        <v>7226154.6841549994</v>
      </c>
    </row>
    <row r="36" spans="1:14" s="46" customFormat="1" x14ac:dyDescent="0.2">
      <c r="A36" s="44" t="s">
        <v>9</v>
      </c>
      <c r="B36" s="45"/>
      <c r="C36" s="44">
        <v>0.32841882605246075</v>
      </c>
      <c r="D36" s="44">
        <v>0.21639809879288555</v>
      </c>
      <c r="E36" s="44">
        <v>9.0518845337545242E-2</v>
      </c>
      <c r="F36" s="44">
        <v>0.13788050336273686</v>
      </c>
      <c r="G36" s="44">
        <v>0.18098675762206637</v>
      </c>
      <c r="H36" s="44">
        <v>0.31480958863634478</v>
      </c>
      <c r="I36" s="44">
        <v>0</v>
      </c>
      <c r="J36" s="44">
        <v>4.9349914108852054E-2</v>
      </c>
      <c r="K36" s="44">
        <v>0.13763491671897171</v>
      </c>
      <c r="L36" s="44">
        <v>0.23606471328417847</v>
      </c>
      <c r="M36" s="44">
        <v>-6.5065873966435275E-2</v>
      </c>
      <c r="N36" s="44">
        <v>0.15563908243527208</v>
      </c>
    </row>
    <row r="37" spans="1:14" s="27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7" customFormat="1" x14ac:dyDescent="0.2">
      <c r="A38" s="8" t="s">
        <v>97</v>
      </c>
      <c r="B38" s="19">
        <v>2022</v>
      </c>
      <c r="C38" s="7">
        <v>2058181612</v>
      </c>
      <c r="D38" s="7">
        <v>1461303698</v>
      </c>
      <c r="E38" s="7">
        <v>23374313</v>
      </c>
      <c r="F38" s="7">
        <v>1524854</v>
      </c>
      <c r="G38" s="7">
        <v>6000000</v>
      </c>
      <c r="H38" s="7">
        <v>6000000</v>
      </c>
      <c r="I38" s="7">
        <v>0</v>
      </c>
      <c r="J38" s="7">
        <v>50942</v>
      </c>
      <c r="K38" s="7">
        <v>36950109</v>
      </c>
      <c r="L38" s="7">
        <v>1424353589</v>
      </c>
      <c r="M38" s="20">
        <v>7.7350000000000003</v>
      </c>
      <c r="N38" s="7">
        <v>11017375.010915</v>
      </c>
    </row>
    <row r="39" spans="1:14" s="27" customFormat="1" x14ac:dyDescent="0.2">
      <c r="A39" s="8" t="s">
        <v>97</v>
      </c>
      <c r="B39" s="19">
        <v>2023</v>
      </c>
      <c r="C39" s="7">
        <v>2816634825</v>
      </c>
      <c r="D39" s="7">
        <v>1703119831</v>
      </c>
      <c r="E39" s="7">
        <v>24744366</v>
      </c>
      <c r="F39" s="7">
        <v>1677339</v>
      </c>
      <c r="G39" s="7">
        <v>6075000</v>
      </c>
      <c r="H39" s="7">
        <v>6075000</v>
      </c>
      <c r="I39" s="7">
        <v>0</v>
      </c>
      <c r="J39" s="7">
        <v>82051</v>
      </c>
      <c r="K39" s="7">
        <v>38653756</v>
      </c>
      <c r="L39" s="7">
        <v>1664466075</v>
      </c>
      <c r="M39" s="20">
        <v>7.6014999999999997</v>
      </c>
      <c r="N39" s="7">
        <v>12652438.869112499</v>
      </c>
    </row>
    <row r="40" spans="1:14" s="46" customFormat="1" x14ac:dyDescent="0.2">
      <c r="A40" s="44" t="s">
        <v>9</v>
      </c>
      <c r="B40" s="45"/>
      <c r="C40" s="44">
        <v>0.36850645665956905</v>
      </c>
      <c r="D40" s="44">
        <v>0.16547972425647006</v>
      </c>
      <c r="E40" s="44">
        <v>5.8613615724235402E-2</v>
      </c>
      <c r="F40" s="44">
        <v>9.9999737679804093E-2</v>
      </c>
      <c r="G40" s="44">
        <v>1.2500000000000001E-2</v>
      </c>
      <c r="H40" s="44">
        <v>1.2500000000000001E-2</v>
      </c>
      <c r="I40" s="44">
        <v>0</v>
      </c>
      <c r="J40" s="44">
        <v>0.61067488516351931</v>
      </c>
      <c r="K40" s="44">
        <v>4.6106684015465284E-2</v>
      </c>
      <c r="L40" s="44">
        <v>0.16857646012502869</v>
      </c>
      <c r="M40" s="44">
        <v>-1.7259211376858517E-2</v>
      </c>
      <c r="N40" s="44">
        <v>0.14840775198970976</v>
      </c>
    </row>
    <row r="41" spans="1:14" s="27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7" customFormat="1" x14ac:dyDescent="0.2">
      <c r="A42" s="8" t="s">
        <v>98</v>
      </c>
      <c r="B42" s="19">
        <v>2022</v>
      </c>
      <c r="C42" s="7">
        <v>24806344756</v>
      </c>
      <c r="D42" s="7">
        <v>18710108328</v>
      </c>
      <c r="E42" s="7">
        <v>1072846852</v>
      </c>
      <c r="F42" s="7">
        <v>444886703</v>
      </c>
      <c r="G42" s="7">
        <v>812200035</v>
      </c>
      <c r="H42" s="7">
        <v>709243708</v>
      </c>
      <c r="I42" s="7">
        <v>320228039</v>
      </c>
      <c r="J42" s="7">
        <v>94418399</v>
      </c>
      <c r="K42" s="7">
        <v>3453823736</v>
      </c>
      <c r="L42" s="7">
        <v>15256284592</v>
      </c>
      <c r="M42" s="20">
        <v>6.3018000000000001</v>
      </c>
      <c r="N42" s="7">
        <v>96142054.241865605</v>
      </c>
    </row>
    <row r="43" spans="1:14" s="27" customFormat="1" x14ac:dyDescent="0.2">
      <c r="A43" s="8" t="s">
        <v>98</v>
      </c>
      <c r="B43" s="19">
        <v>2023</v>
      </c>
      <c r="C43" s="7">
        <v>30916757181</v>
      </c>
      <c r="D43" s="7">
        <v>21124318189</v>
      </c>
      <c r="E43" s="7">
        <v>1119585096</v>
      </c>
      <c r="F43" s="7">
        <v>457220111</v>
      </c>
      <c r="G43" s="7">
        <v>806878033</v>
      </c>
      <c r="H43" s="7">
        <v>716332365</v>
      </c>
      <c r="I43" s="7">
        <v>304098110</v>
      </c>
      <c r="J43" s="7">
        <v>113499424</v>
      </c>
      <c r="K43" s="7">
        <v>3517613139</v>
      </c>
      <c r="L43" s="7">
        <v>17606705050</v>
      </c>
      <c r="M43" s="20">
        <v>6.3018000000000001</v>
      </c>
      <c r="N43" s="7">
        <v>110953933.88408999</v>
      </c>
    </row>
    <row r="44" spans="1:14" s="46" customFormat="1" x14ac:dyDescent="0.2">
      <c r="A44" s="44" t="s">
        <v>9</v>
      </c>
      <c r="B44" s="45"/>
      <c r="C44" s="44">
        <v>0.24632457885686898</v>
      </c>
      <c r="D44" s="44">
        <v>0.1290323828530214</v>
      </c>
      <c r="E44" s="44">
        <v>4.3564693239180052E-2</v>
      </c>
      <c r="F44" s="44">
        <v>2.7722581764822941E-2</v>
      </c>
      <c r="G44" s="44">
        <v>-6.5525754378968973E-3</v>
      </c>
      <c r="H44" s="44">
        <v>9.994670266429773E-3</v>
      </c>
      <c r="I44" s="44">
        <v>-5.0370133266187847E-2</v>
      </c>
      <c r="J44" s="44">
        <v>0.20209011381351638</v>
      </c>
      <c r="K44" s="44">
        <v>1.8469212060565909E-2</v>
      </c>
      <c r="L44" s="44">
        <v>0.15406244186297491</v>
      </c>
      <c r="M44" s="44">
        <v>0</v>
      </c>
      <c r="N44" s="44">
        <v>0.15406244186297477</v>
      </c>
    </row>
    <row r="45" spans="1:14" s="27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7" customFormat="1" x14ac:dyDescent="0.2">
      <c r="A46" s="8" t="s">
        <v>99</v>
      </c>
      <c r="B46" s="19">
        <v>2022</v>
      </c>
      <c r="C46" s="7">
        <v>3047108931</v>
      </c>
      <c r="D46" s="7">
        <v>2275225053</v>
      </c>
      <c r="E46" s="7">
        <v>204461182</v>
      </c>
      <c r="F46" s="7">
        <v>83436408</v>
      </c>
      <c r="G46" s="7">
        <v>95924983</v>
      </c>
      <c r="H46" s="7">
        <v>85734682</v>
      </c>
      <c r="I46" s="7">
        <v>20745332</v>
      </c>
      <c r="J46" s="7">
        <v>11136213</v>
      </c>
      <c r="K46" s="7">
        <v>501438800</v>
      </c>
      <c r="L46" s="7">
        <v>1773786253</v>
      </c>
      <c r="M46" s="20">
        <v>5.1612999999999998</v>
      </c>
      <c r="N46" s="7">
        <v>9155042.9876089003</v>
      </c>
    </row>
    <row r="47" spans="1:14" s="27" customFormat="1" x14ac:dyDescent="0.2">
      <c r="A47" s="8" t="s">
        <v>99</v>
      </c>
      <c r="B47" s="19">
        <v>2023</v>
      </c>
      <c r="C47" s="7">
        <v>3724216440</v>
      </c>
      <c r="D47" s="7">
        <v>2627533154</v>
      </c>
      <c r="E47" s="7">
        <v>205765486</v>
      </c>
      <c r="F47" s="7">
        <v>90525629</v>
      </c>
      <c r="G47" s="7">
        <v>95074487</v>
      </c>
      <c r="H47" s="7">
        <v>86044565</v>
      </c>
      <c r="I47" s="7">
        <v>20884308</v>
      </c>
      <c r="J47" s="7">
        <v>13751992</v>
      </c>
      <c r="K47" s="7">
        <v>512046467</v>
      </c>
      <c r="L47" s="7">
        <v>2115486687</v>
      </c>
      <c r="M47" s="20">
        <v>5.1612999999999998</v>
      </c>
      <c r="N47" s="7">
        <v>10918661.4376131</v>
      </c>
    </row>
    <row r="48" spans="1:14" s="46" customFormat="1" x14ac:dyDescent="0.2">
      <c r="A48" s="44" t="s">
        <v>9</v>
      </c>
      <c r="B48" s="45"/>
      <c r="C48" s="44">
        <v>0.22221309586650942</v>
      </c>
      <c r="D48" s="44">
        <v>0.15484538575006629</v>
      </c>
      <c r="E48" s="44">
        <v>6.3792255685971725E-3</v>
      </c>
      <c r="F48" s="44">
        <v>8.4965558440627018E-2</v>
      </c>
      <c r="G48" s="44">
        <v>-8.8662616703304494E-3</v>
      </c>
      <c r="H48" s="44">
        <v>3.6144415861949545E-3</v>
      </c>
      <c r="I48" s="44">
        <v>6.6991456198435386E-3</v>
      </c>
      <c r="J48" s="44">
        <v>0.23488945479042111</v>
      </c>
      <c r="K48" s="44">
        <v>2.1154459926116607E-2</v>
      </c>
      <c r="L48" s="44">
        <v>0.1926390135350767</v>
      </c>
      <c r="M48" s="44">
        <v>0</v>
      </c>
      <c r="N48" s="44">
        <v>0.19263901353507665</v>
      </c>
    </row>
    <row r="49" spans="1:14" s="27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7" customFormat="1" x14ac:dyDescent="0.2">
      <c r="A50" s="8" t="s">
        <v>100</v>
      </c>
      <c r="B50" s="19">
        <v>2022</v>
      </c>
      <c r="C50" s="7">
        <v>7472484196</v>
      </c>
      <c r="D50" s="7">
        <v>5540683565</v>
      </c>
      <c r="E50" s="7">
        <v>317243028</v>
      </c>
      <c r="F50" s="7">
        <v>361432646</v>
      </c>
      <c r="G50" s="7">
        <v>258419114</v>
      </c>
      <c r="H50" s="7">
        <v>226710605</v>
      </c>
      <c r="I50" s="7">
        <v>14774774</v>
      </c>
      <c r="J50" s="7">
        <v>57724145</v>
      </c>
      <c r="K50" s="7">
        <v>1236304312</v>
      </c>
      <c r="L50" s="7">
        <v>4304379253</v>
      </c>
      <c r="M50" s="20">
        <v>6.1433999999999997</v>
      </c>
      <c r="N50" s="7">
        <v>26443523.502880201</v>
      </c>
    </row>
    <row r="51" spans="1:14" s="27" customFormat="1" x14ac:dyDescent="0.2">
      <c r="A51" s="8" t="s">
        <v>100</v>
      </c>
      <c r="B51" s="19">
        <v>2023</v>
      </c>
      <c r="C51" s="7">
        <v>9077975594</v>
      </c>
      <c r="D51" s="7">
        <v>6398147927</v>
      </c>
      <c r="E51" s="7">
        <v>332853730</v>
      </c>
      <c r="F51" s="7">
        <v>386357990</v>
      </c>
      <c r="G51" s="7">
        <v>268526992</v>
      </c>
      <c r="H51" s="7">
        <v>238804648</v>
      </c>
      <c r="I51" s="7">
        <v>15048486</v>
      </c>
      <c r="J51" s="7">
        <v>69558119</v>
      </c>
      <c r="K51" s="7">
        <v>1311149965</v>
      </c>
      <c r="L51" s="7">
        <v>5086997962</v>
      </c>
      <c r="M51" s="20">
        <v>6.0206</v>
      </c>
      <c r="N51" s="7">
        <v>30626779.930017199</v>
      </c>
    </row>
    <row r="52" spans="1:14" s="46" customFormat="1" x14ac:dyDescent="0.2">
      <c r="A52" s="44" t="s">
        <v>9</v>
      </c>
      <c r="B52" s="45"/>
      <c r="C52" s="44">
        <v>0.2148537696285012</v>
      </c>
      <c r="D52" s="44">
        <v>0.15475786551257417</v>
      </c>
      <c r="E52" s="44">
        <v>4.9207391880019505E-2</v>
      </c>
      <c r="F52" s="44">
        <v>6.8962624920162863E-2</v>
      </c>
      <c r="G52" s="44">
        <v>3.9114281616181072E-2</v>
      </c>
      <c r="H52" s="44">
        <v>5.334573122417454E-2</v>
      </c>
      <c r="I52" s="44">
        <v>1.8525630239758659E-2</v>
      </c>
      <c r="J52" s="44">
        <v>0.20500908242122945</v>
      </c>
      <c r="K52" s="44">
        <v>6.0539830099694741E-2</v>
      </c>
      <c r="L52" s="44">
        <v>0.18181918065294606</v>
      </c>
      <c r="M52" s="44">
        <v>-1.9988931210730181E-2</v>
      </c>
      <c r="N52" s="44">
        <v>0.15819587834735271</v>
      </c>
    </row>
    <row r="53" spans="1:14" s="27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7" customFormat="1" x14ac:dyDescent="0.2">
      <c r="A54" s="8" t="s">
        <v>101</v>
      </c>
      <c r="B54" s="19">
        <v>2022</v>
      </c>
      <c r="C54" s="7">
        <v>1240872474</v>
      </c>
      <c r="D54" s="7">
        <v>834118501</v>
      </c>
      <c r="E54" s="7">
        <v>1625556</v>
      </c>
      <c r="F54" s="7">
        <v>0</v>
      </c>
      <c r="G54" s="7">
        <v>375000</v>
      </c>
      <c r="H54" s="7">
        <v>375000</v>
      </c>
      <c r="I54" s="7">
        <v>0</v>
      </c>
      <c r="J54" s="7">
        <v>270757</v>
      </c>
      <c r="K54" s="7">
        <v>2646313</v>
      </c>
      <c r="L54" s="7">
        <v>831472188</v>
      </c>
      <c r="M54" s="20">
        <v>6.3</v>
      </c>
      <c r="N54" s="7">
        <v>5238274.7843999993</v>
      </c>
    </row>
    <row r="55" spans="1:14" s="27" customFormat="1" x14ac:dyDescent="0.2">
      <c r="A55" s="8" t="s">
        <v>101</v>
      </c>
      <c r="B55" s="19">
        <v>2023</v>
      </c>
      <c r="C55" s="7">
        <v>1291800909</v>
      </c>
      <c r="D55" s="7">
        <v>887617601</v>
      </c>
      <c r="E55" s="7">
        <v>1612257</v>
      </c>
      <c r="F55" s="7">
        <v>0</v>
      </c>
      <c r="G55" s="7">
        <v>375000</v>
      </c>
      <c r="H55" s="7">
        <v>375000</v>
      </c>
      <c r="I55" s="7">
        <v>0</v>
      </c>
      <c r="J55" s="7">
        <v>286852</v>
      </c>
      <c r="K55" s="7">
        <v>2649109</v>
      </c>
      <c r="L55" s="7">
        <v>884968492</v>
      </c>
      <c r="M55" s="20">
        <v>5.9</v>
      </c>
      <c r="N55" s="7">
        <v>5221314.1028000005</v>
      </c>
    </row>
    <row r="56" spans="1:14" s="46" customFormat="1" x14ac:dyDescent="0.2">
      <c r="A56" s="44" t="s">
        <v>9</v>
      </c>
      <c r="B56" s="45"/>
      <c r="C56" s="44">
        <v>4.1042440756083688E-2</v>
      </c>
      <c r="D56" s="44">
        <v>6.4138488639038108E-2</v>
      </c>
      <c r="E56" s="44">
        <v>-8.1812007706901519E-3</v>
      </c>
      <c r="F56" s="44">
        <v>0</v>
      </c>
      <c r="G56" s="44">
        <v>0</v>
      </c>
      <c r="H56" s="44">
        <v>0</v>
      </c>
      <c r="I56" s="44">
        <v>0</v>
      </c>
      <c r="J56" s="44">
        <v>5.9444446496304808E-2</v>
      </c>
      <c r="K56" s="44">
        <v>1.0565643595447703E-3</v>
      </c>
      <c r="L56" s="44">
        <v>6.4339258452743339E-2</v>
      </c>
      <c r="M56" s="44">
        <v>-6.3492063492063405E-2</v>
      </c>
      <c r="N56" s="44">
        <v>-3.2378373220337945E-3</v>
      </c>
    </row>
    <row r="57" spans="1:14" s="27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7" customFormat="1" x14ac:dyDescent="0.2">
      <c r="A58" s="8" t="s">
        <v>102</v>
      </c>
      <c r="B58" s="19">
        <v>2022</v>
      </c>
      <c r="C58" s="7">
        <v>11318537863</v>
      </c>
      <c r="D58" s="7">
        <v>9401105047</v>
      </c>
      <c r="E58" s="7">
        <v>96904655</v>
      </c>
      <c r="F58" s="7">
        <v>108475248</v>
      </c>
      <c r="G58" s="7">
        <v>66900000</v>
      </c>
      <c r="H58" s="7">
        <v>66625000</v>
      </c>
      <c r="I58" s="7">
        <v>2300000</v>
      </c>
      <c r="J58" s="7">
        <v>14214238</v>
      </c>
      <c r="K58" s="7">
        <v>355419141</v>
      </c>
      <c r="L58" s="7">
        <v>9045685906</v>
      </c>
      <c r="M58" s="20">
        <v>3.1533000000000002</v>
      </c>
      <c r="N58" s="7">
        <v>28523761.367389802</v>
      </c>
    </row>
    <row r="59" spans="1:14" s="27" customFormat="1" x14ac:dyDescent="0.2">
      <c r="A59" s="8" t="s">
        <v>102</v>
      </c>
      <c r="B59" s="19">
        <v>2023</v>
      </c>
      <c r="C59" s="7">
        <v>13692686727</v>
      </c>
      <c r="D59" s="7">
        <v>10373762845</v>
      </c>
      <c r="E59" s="7">
        <v>100504574</v>
      </c>
      <c r="F59" s="7">
        <v>110786291</v>
      </c>
      <c r="G59" s="7">
        <v>68375000</v>
      </c>
      <c r="H59" s="7">
        <v>68100000</v>
      </c>
      <c r="I59" s="7">
        <v>2100000</v>
      </c>
      <c r="J59" s="7">
        <v>15375355</v>
      </c>
      <c r="K59" s="7">
        <v>365241220</v>
      </c>
      <c r="L59" s="7">
        <v>10008521625</v>
      </c>
      <c r="M59" s="20">
        <v>3.1244999999999998</v>
      </c>
      <c r="N59" s="7">
        <v>31271625.817312501</v>
      </c>
    </row>
    <row r="60" spans="1:14" s="46" customFormat="1" x14ac:dyDescent="0.2">
      <c r="A60" s="44" t="s">
        <v>9</v>
      </c>
      <c r="B60" s="45"/>
      <c r="C60" s="44">
        <v>0.20975755815254457</v>
      </c>
      <c r="D60" s="44">
        <v>0.10346207101583087</v>
      </c>
      <c r="E60" s="44">
        <v>3.7149082260289769E-2</v>
      </c>
      <c r="F60" s="44">
        <v>2.1304795726302464E-2</v>
      </c>
      <c r="G60" s="44">
        <v>2.2047832585949178E-2</v>
      </c>
      <c r="H60" s="44">
        <v>2.2138836772983114E-2</v>
      </c>
      <c r="I60" s="44">
        <v>-8.6956521739130432E-2</v>
      </c>
      <c r="J60" s="44">
        <v>8.1686897320841265E-2</v>
      </c>
      <c r="K60" s="44">
        <v>2.7635199872367032E-2</v>
      </c>
      <c r="L60" s="44">
        <v>0.10644142732850712</v>
      </c>
      <c r="M60" s="44">
        <v>-9.1332889354011279E-3</v>
      </c>
      <c r="N60" s="44">
        <v>9.6335978082618332E-2</v>
      </c>
    </row>
    <row r="61" spans="1:14" s="27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7" customFormat="1" x14ac:dyDescent="0.2">
      <c r="A62" s="8" t="s">
        <v>103</v>
      </c>
      <c r="B62" s="19">
        <v>2022</v>
      </c>
      <c r="C62" s="7">
        <v>4279367264</v>
      </c>
      <c r="D62" s="7">
        <v>3276360507</v>
      </c>
      <c r="E62" s="7">
        <v>55079493</v>
      </c>
      <c r="F62" s="7">
        <v>177858</v>
      </c>
      <c r="G62" s="7">
        <v>1425000</v>
      </c>
      <c r="H62" s="7">
        <v>1077587</v>
      </c>
      <c r="I62" s="7">
        <v>278834</v>
      </c>
      <c r="J62" s="7">
        <v>20217119</v>
      </c>
      <c r="K62" s="7">
        <v>78255891</v>
      </c>
      <c r="L62" s="7">
        <v>3198104616</v>
      </c>
      <c r="M62" s="20">
        <v>3.2</v>
      </c>
      <c r="N62" s="7">
        <v>10233934.771200001</v>
      </c>
    </row>
    <row r="63" spans="1:14" s="27" customFormat="1" x14ac:dyDescent="0.2">
      <c r="A63" s="8" t="s">
        <v>103</v>
      </c>
      <c r="B63" s="19">
        <v>2023</v>
      </c>
      <c r="C63" s="7">
        <v>7774838198</v>
      </c>
      <c r="D63" s="7">
        <v>5281927750</v>
      </c>
      <c r="E63" s="7">
        <v>60477356</v>
      </c>
      <c r="F63" s="7">
        <v>167394</v>
      </c>
      <c r="G63" s="7">
        <v>1400000</v>
      </c>
      <c r="H63" s="7">
        <v>1091292</v>
      </c>
      <c r="I63" s="7">
        <v>355750</v>
      </c>
      <c r="J63" s="7">
        <v>32336126</v>
      </c>
      <c r="K63" s="7">
        <v>95827918</v>
      </c>
      <c r="L63" s="7">
        <v>5186099832</v>
      </c>
      <c r="M63" s="20">
        <v>3</v>
      </c>
      <c r="N63" s="7">
        <v>15558299.495999999</v>
      </c>
    </row>
    <row r="64" spans="1:14" s="46" customFormat="1" x14ac:dyDescent="0.2">
      <c r="A64" s="44" t="s">
        <v>9</v>
      </c>
      <c r="B64" s="45"/>
      <c r="C64" s="44">
        <v>0.81681957129632332</v>
      </c>
      <c r="D64" s="44">
        <v>0.61213265106665504</v>
      </c>
      <c r="E64" s="44">
        <v>9.8001319656301114E-2</v>
      </c>
      <c r="F64" s="44">
        <v>-5.8833451405053472E-2</v>
      </c>
      <c r="G64" s="44">
        <v>-1.7543859649122806E-2</v>
      </c>
      <c r="H64" s="44">
        <v>1.2718230639382249E-2</v>
      </c>
      <c r="I64" s="44">
        <v>0.27584871285424301</v>
      </c>
      <c r="J64" s="44">
        <v>0.59944282862459286</v>
      </c>
      <c r="K64" s="44">
        <v>0.22454574058839863</v>
      </c>
      <c r="L64" s="44">
        <v>0.62161669322952506</v>
      </c>
      <c r="M64" s="44">
        <v>-6.2500000000000056E-2</v>
      </c>
      <c r="N64" s="44">
        <v>0.52026564990267943</v>
      </c>
    </row>
    <row r="65" spans="1:14" s="27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7" customFormat="1" x14ac:dyDescent="0.2">
      <c r="A66" s="8" t="s">
        <v>104</v>
      </c>
      <c r="B66" s="19">
        <v>2022</v>
      </c>
      <c r="C66" s="7">
        <v>104659112615</v>
      </c>
      <c r="D66" s="7">
        <v>85573557202</v>
      </c>
      <c r="E66" s="7">
        <v>7059301560</v>
      </c>
      <c r="F66" s="7">
        <v>3206725254</v>
      </c>
      <c r="G66" s="7">
        <v>1097544827</v>
      </c>
      <c r="H66" s="7">
        <v>969649955</v>
      </c>
      <c r="I66" s="7">
        <v>262767166</v>
      </c>
      <c r="J66" s="7">
        <v>239223483</v>
      </c>
      <c r="K66" s="7">
        <v>12835212245</v>
      </c>
      <c r="L66" s="7">
        <v>72738344957</v>
      </c>
      <c r="M66" s="20">
        <v>7.5538999999999996</v>
      </c>
      <c r="N66" s="7">
        <v>549458183.97068226</v>
      </c>
    </row>
    <row r="67" spans="1:14" s="27" customFormat="1" x14ac:dyDescent="0.2">
      <c r="A67" s="8" t="s">
        <v>104</v>
      </c>
      <c r="B67" s="19">
        <v>2023</v>
      </c>
      <c r="C67" s="7">
        <v>131962550248</v>
      </c>
      <c r="D67" s="7">
        <v>98263335113</v>
      </c>
      <c r="E67" s="7">
        <v>7347330551</v>
      </c>
      <c r="F67" s="7">
        <v>3458819170</v>
      </c>
      <c r="G67" s="7">
        <v>1112535319</v>
      </c>
      <c r="H67" s="7">
        <v>1004896313</v>
      </c>
      <c r="I67" s="7">
        <v>250383244</v>
      </c>
      <c r="J67" s="7">
        <v>287099513</v>
      </c>
      <c r="K67" s="7">
        <v>13461064110</v>
      </c>
      <c r="L67" s="7">
        <v>84802271003</v>
      </c>
      <c r="M67" s="20">
        <v>7.4843000000000002</v>
      </c>
      <c r="N67" s="7">
        <v>634685636.86775291</v>
      </c>
    </row>
    <row r="68" spans="1:14" s="46" customFormat="1" x14ac:dyDescent="0.2">
      <c r="A68" s="44" t="s">
        <v>9</v>
      </c>
      <c r="B68" s="45"/>
      <c r="C68" s="44">
        <v>0.26087969743675055</v>
      </c>
      <c r="D68" s="44">
        <v>0.1482908777654906</v>
      </c>
      <c r="E68" s="44">
        <v>4.080134395051966E-2</v>
      </c>
      <c r="F68" s="44">
        <v>7.8614130002420221E-2</v>
      </c>
      <c r="G68" s="44">
        <v>1.3658204777817243E-2</v>
      </c>
      <c r="H68" s="44">
        <v>3.634956905659837E-2</v>
      </c>
      <c r="I68" s="44">
        <v>-4.7128879108130274E-2</v>
      </c>
      <c r="J68" s="44">
        <v>0.20013097961624446</v>
      </c>
      <c r="K68" s="44">
        <v>4.8760538825043789E-2</v>
      </c>
      <c r="L68" s="44">
        <v>0.16585373303629208</v>
      </c>
      <c r="M68" s="44">
        <v>-9.213783608467075E-3</v>
      </c>
      <c r="N68" s="44">
        <v>0.15511180902097216</v>
      </c>
    </row>
    <row r="69" spans="1:14" s="27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7" customFormat="1" x14ac:dyDescent="0.2">
      <c r="A70" s="8" t="s">
        <v>105</v>
      </c>
      <c r="B70" s="19">
        <v>2022</v>
      </c>
      <c r="C70" s="7">
        <v>58580706097</v>
      </c>
      <c r="D70" s="7">
        <v>48996262645</v>
      </c>
      <c r="E70" s="7">
        <v>1639670729</v>
      </c>
      <c r="F70" s="7">
        <v>764621835</v>
      </c>
      <c r="G70" s="7">
        <v>340863335</v>
      </c>
      <c r="H70" s="7">
        <v>331791459</v>
      </c>
      <c r="I70" s="7">
        <v>39795568</v>
      </c>
      <c r="J70" s="7">
        <v>103518184</v>
      </c>
      <c r="K70" s="7">
        <v>3220261110</v>
      </c>
      <c r="L70" s="7">
        <v>45776001535</v>
      </c>
      <c r="M70" s="20">
        <v>5.8155000000000001</v>
      </c>
      <c r="N70" s="7">
        <v>266210336.9267925</v>
      </c>
    </row>
    <row r="71" spans="1:14" s="27" customFormat="1" x14ac:dyDescent="0.2">
      <c r="A71" s="8" t="s">
        <v>105</v>
      </c>
      <c r="B71" s="19">
        <v>2023</v>
      </c>
      <c r="C71" s="7">
        <v>74207794061</v>
      </c>
      <c r="D71" s="7">
        <v>55041236479</v>
      </c>
      <c r="E71" s="7">
        <v>1691417050</v>
      </c>
      <c r="F71" s="7">
        <v>777538530</v>
      </c>
      <c r="G71" s="7">
        <v>344638735</v>
      </c>
      <c r="H71" s="7">
        <v>336848772</v>
      </c>
      <c r="I71" s="7">
        <v>36786753</v>
      </c>
      <c r="J71" s="7">
        <v>107828275</v>
      </c>
      <c r="K71" s="7">
        <v>3295058115</v>
      </c>
      <c r="L71" s="7">
        <v>51746178364</v>
      </c>
      <c r="M71" s="20">
        <v>5.8155000000000001</v>
      </c>
      <c r="N71" s="7">
        <v>300929900.27584195</v>
      </c>
    </row>
    <row r="72" spans="1:14" s="46" customFormat="1" x14ac:dyDescent="0.2">
      <c r="A72" s="44" t="s">
        <v>9</v>
      </c>
      <c r="B72" s="45"/>
      <c r="C72" s="44">
        <v>0.26676168665710714</v>
      </c>
      <c r="D72" s="44">
        <v>0.12337622315805104</v>
      </c>
      <c r="E72" s="44">
        <v>3.1558971008501795E-2</v>
      </c>
      <c r="F72" s="44">
        <v>1.6892919360588232E-2</v>
      </c>
      <c r="G72" s="44">
        <v>1.1075993256945632E-2</v>
      </c>
      <c r="H72" s="44">
        <v>1.5242444803258181E-2</v>
      </c>
      <c r="I72" s="44">
        <v>-7.560678616272043E-2</v>
      </c>
      <c r="J72" s="44">
        <v>4.1636076227921461E-2</v>
      </c>
      <c r="K72" s="44">
        <v>2.3227000061495015E-2</v>
      </c>
      <c r="L72" s="44">
        <v>0.13042154466975989</v>
      </c>
      <c r="M72" s="44">
        <v>0</v>
      </c>
      <c r="N72" s="44">
        <v>0.13042154466975969</v>
      </c>
    </row>
    <row r="73" spans="1:14" s="46" customFormat="1" x14ac:dyDescent="0.2">
      <c r="A73" s="44"/>
      <c r="B73" s="45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</row>
    <row r="74" spans="1:14" s="46" customFormat="1" x14ac:dyDescent="0.2">
      <c r="A74" s="44" t="s">
        <v>488</v>
      </c>
      <c r="B74" s="19">
        <v>2022</v>
      </c>
      <c r="C74" s="7">
        <v>487774452</v>
      </c>
      <c r="D74" s="7">
        <v>318777334</v>
      </c>
      <c r="E74" s="7">
        <v>0</v>
      </c>
      <c r="F74" s="7">
        <v>1021334</v>
      </c>
      <c r="G74" s="7">
        <v>6225000</v>
      </c>
      <c r="H74" s="7">
        <v>6225000</v>
      </c>
      <c r="I74" s="7">
        <v>200000</v>
      </c>
      <c r="J74" s="7">
        <v>121569</v>
      </c>
      <c r="K74" s="7">
        <v>13792903</v>
      </c>
      <c r="L74" s="7">
        <v>304984431</v>
      </c>
      <c r="M74" s="20">
        <v>0.97170000000000001</v>
      </c>
      <c r="N74" s="7">
        <v>296353.37160269998</v>
      </c>
    </row>
    <row r="75" spans="1:14" s="46" customFormat="1" x14ac:dyDescent="0.2">
      <c r="A75" s="44" t="s">
        <v>488</v>
      </c>
      <c r="B75" s="19">
        <v>2023</v>
      </c>
      <c r="C75" s="7">
        <v>766710559</v>
      </c>
      <c r="D75" s="7">
        <v>407375002</v>
      </c>
      <c r="E75" s="7">
        <v>0</v>
      </c>
      <c r="F75" s="7">
        <v>1123467</v>
      </c>
      <c r="G75" s="7">
        <v>6100000</v>
      </c>
      <c r="H75" s="7">
        <v>6100000</v>
      </c>
      <c r="I75" s="7">
        <v>200000</v>
      </c>
      <c r="J75" s="7">
        <v>185709</v>
      </c>
      <c r="K75" s="7">
        <v>13709176</v>
      </c>
      <c r="L75" s="7">
        <v>393665826</v>
      </c>
      <c r="M75" s="20">
        <v>0.8468</v>
      </c>
      <c r="N75" s="7">
        <v>333356.22145680001</v>
      </c>
    </row>
    <row r="76" spans="1:14" s="46" customFormat="1" x14ac:dyDescent="0.2">
      <c r="A76" s="44" t="s">
        <v>9</v>
      </c>
      <c r="B76" s="45"/>
      <c r="C76" s="44">
        <v>0.57185468787118843</v>
      </c>
      <c r="D76" s="44">
        <v>0.27792963473369159</v>
      </c>
      <c r="E76" s="44">
        <v>0</v>
      </c>
      <c r="F76" s="44">
        <v>9.9999608355347033E-2</v>
      </c>
      <c r="G76" s="44">
        <v>-2.0080321285140562E-2</v>
      </c>
      <c r="H76" s="44">
        <v>-2.0080321285140562E-2</v>
      </c>
      <c r="I76" s="44">
        <v>0</v>
      </c>
      <c r="J76" s="44">
        <v>0.52760160896281127</v>
      </c>
      <c r="K76" s="44">
        <v>-6.0702957165725008E-3</v>
      </c>
      <c r="L76" s="44">
        <v>0.29077351492738984</v>
      </c>
      <c r="M76" s="44">
        <v>-0.12853761449006895</v>
      </c>
      <c r="N76" s="44">
        <v>0.12486056647166187</v>
      </c>
    </row>
    <row r="77" spans="1:14" s="27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7" customFormat="1" x14ac:dyDescent="0.2">
      <c r="A78" s="8" t="s">
        <v>106</v>
      </c>
      <c r="B78" s="19">
        <v>2022</v>
      </c>
      <c r="C78" s="7">
        <v>12522479195</v>
      </c>
      <c r="D78" s="7">
        <v>8711036722</v>
      </c>
      <c r="E78" s="7">
        <v>406442434</v>
      </c>
      <c r="F78" s="7">
        <v>501185914</v>
      </c>
      <c r="G78" s="7">
        <v>509157757</v>
      </c>
      <c r="H78" s="7">
        <v>450450140</v>
      </c>
      <c r="I78" s="7">
        <v>76285762</v>
      </c>
      <c r="J78" s="7">
        <v>51822225</v>
      </c>
      <c r="K78" s="7">
        <v>1995344232</v>
      </c>
      <c r="L78" s="7">
        <v>6715692490</v>
      </c>
      <c r="M78" s="20">
        <v>6.9363000000000001</v>
      </c>
      <c r="N78" s="7">
        <v>46582057.818387002</v>
      </c>
    </row>
    <row r="79" spans="1:14" s="27" customFormat="1" x14ac:dyDescent="0.2">
      <c r="A79" s="8" t="s">
        <v>106</v>
      </c>
      <c r="B79" s="19">
        <v>2023</v>
      </c>
      <c r="C79" s="7">
        <v>15112360636</v>
      </c>
      <c r="D79" s="7">
        <v>9993998352</v>
      </c>
      <c r="E79" s="7">
        <v>413017236</v>
      </c>
      <c r="F79" s="7">
        <v>534765837</v>
      </c>
      <c r="G79" s="7">
        <v>511971249</v>
      </c>
      <c r="H79" s="7">
        <v>457642602</v>
      </c>
      <c r="I79" s="7">
        <v>73434256</v>
      </c>
      <c r="J79" s="7">
        <v>64077348</v>
      </c>
      <c r="K79" s="7">
        <v>2054908528</v>
      </c>
      <c r="L79" s="7">
        <v>7939089824</v>
      </c>
      <c r="M79" s="20">
        <v>6.9363000000000001</v>
      </c>
      <c r="N79" s="7">
        <v>55067908.746211201</v>
      </c>
    </row>
    <row r="80" spans="1:14" s="46" customFormat="1" x14ac:dyDescent="0.2">
      <c r="A80" s="44" t="s">
        <v>9</v>
      </c>
      <c r="B80" s="45"/>
      <c r="C80" s="44">
        <v>0.2068185860539575</v>
      </c>
      <c r="D80" s="44">
        <v>0.14728001625338574</v>
      </c>
      <c r="E80" s="44">
        <v>1.6176465472106685E-2</v>
      </c>
      <c r="F80" s="44">
        <v>6.7000931315080808E-2</v>
      </c>
      <c r="G80" s="44">
        <v>5.5257765620174964E-3</v>
      </c>
      <c r="H80" s="44">
        <v>1.5967276644647064E-2</v>
      </c>
      <c r="I80" s="44">
        <v>-3.7379268755288832E-2</v>
      </c>
      <c r="J80" s="44">
        <v>0.23648392171505567</v>
      </c>
      <c r="K80" s="44">
        <v>2.9851639153158412E-2</v>
      </c>
      <c r="L80" s="44">
        <v>0.18216994536627451</v>
      </c>
      <c r="M80" s="44">
        <v>0</v>
      </c>
      <c r="N80" s="44">
        <v>0.18216994536627448</v>
      </c>
    </row>
    <row r="81" spans="1:14" s="27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7" customFormat="1" x14ac:dyDescent="0.2">
      <c r="A82" s="8" t="s">
        <v>107</v>
      </c>
      <c r="B82" s="19">
        <v>2022</v>
      </c>
      <c r="C82" s="7">
        <v>6285070343</v>
      </c>
      <c r="D82" s="7">
        <v>4830002901</v>
      </c>
      <c r="E82" s="7">
        <v>200877792</v>
      </c>
      <c r="F82" s="7">
        <v>126730685</v>
      </c>
      <c r="G82" s="7">
        <v>170450000</v>
      </c>
      <c r="H82" s="7">
        <v>168084699</v>
      </c>
      <c r="I82" s="7">
        <v>19477769</v>
      </c>
      <c r="J82" s="7">
        <v>31536470</v>
      </c>
      <c r="K82" s="7">
        <v>717157415</v>
      </c>
      <c r="L82" s="7">
        <v>4112845486</v>
      </c>
      <c r="M82" s="20">
        <v>2.2664</v>
      </c>
      <c r="N82" s="7">
        <v>9321353.0094703995</v>
      </c>
    </row>
    <row r="83" spans="1:14" s="27" customFormat="1" x14ac:dyDescent="0.2">
      <c r="A83" s="8" t="s">
        <v>107</v>
      </c>
      <c r="B83" s="19">
        <v>2023</v>
      </c>
      <c r="C83" s="7">
        <v>7126230724</v>
      </c>
      <c r="D83" s="7">
        <v>5257105716</v>
      </c>
      <c r="E83" s="7">
        <v>205469950</v>
      </c>
      <c r="F83" s="7">
        <v>128792611</v>
      </c>
      <c r="G83" s="7">
        <v>171200000</v>
      </c>
      <c r="H83" s="7">
        <v>169178041</v>
      </c>
      <c r="I83" s="7">
        <v>19031131</v>
      </c>
      <c r="J83" s="7">
        <v>33760314</v>
      </c>
      <c r="K83" s="7">
        <v>727432047</v>
      </c>
      <c r="L83" s="7">
        <v>4529673669</v>
      </c>
      <c r="M83" s="20">
        <v>2.0731999999999999</v>
      </c>
      <c r="N83" s="7">
        <v>9390919.4505707994</v>
      </c>
    </row>
    <row r="84" spans="1:14" s="46" customFormat="1" x14ac:dyDescent="0.2">
      <c r="A84" s="44" t="s">
        <v>9</v>
      </c>
      <c r="B84" s="45"/>
      <c r="C84" s="44">
        <v>0.13383468045617702</v>
      </c>
      <c r="D84" s="44">
        <v>8.8427030739789608E-2</v>
      </c>
      <c r="E84" s="44">
        <v>2.2860456371404162E-2</v>
      </c>
      <c r="F84" s="44">
        <v>1.6270140100639399E-2</v>
      </c>
      <c r="G84" s="44">
        <v>4.4001173364623053E-3</v>
      </c>
      <c r="H84" s="44">
        <v>6.5047086766654473E-3</v>
      </c>
      <c r="I84" s="44">
        <v>-2.2930654943078953E-2</v>
      </c>
      <c r="J84" s="44">
        <v>7.0516579693288436E-2</v>
      </c>
      <c r="K84" s="44">
        <v>1.4326885262700659E-2</v>
      </c>
      <c r="L84" s="44">
        <v>0.10134788297271813</v>
      </c>
      <c r="M84" s="44">
        <v>-8.5245322979174032E-2</v>
      </c>
      <c r="N84" s="44">
        <v>7.4631269762792107E-3</v>
      </c>
    </row>
    <row r="85" spans="1:14" s="27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7" customFormat="1" x14ac:dyDescent="0.2">
      <c r="A86" s="8" t="s">
        <v>108</v>
      </c>
      <c r="B86" s="19">
        <v>2022</v>
      </c>
      <c r="C86" s="7">
        <v>2943843194</v>
      </c>
      <c r="D86" s="7">
        <v>1888149467</v>
      </c>
      <c r="E86" s="7">
        <v>31124818</v>
      </c>
      <c r="F86" s="7">
        <v>173533793</v>
      </c>
      <c r="G86" s="7">
        <v>73250000</v>
      </c>
      <c r="H86" s="7">
        <v>71581946</v>
      </c>
      <c r="I86" s="7">
        <v>0</v>
      </c>
      <c r="J86" s="7">
        <v>7398397</v>
      </c>
      <c r="K86" s="7">
        <v>356888954</v>
      </c>
      <c r="L86" s="7">
        <v>1531260513</v>
      </c>
      <c r="M86" s="20">
        <v>7.8</v>
      </c>
      <c r="N86" s="7">
        <v>11943832.001399999</v>
      </c>
    </row>
    <row r="87" spans="1:14" s="27" customFormat="1" x14ac:dyDescent="0.2">
      <c r="A87" s="8" t="s">
        <v>108</v>
      </c>
      <c r="B87" s="19">
        <v>2023</v>
      </c>
      <c r="C87" s="7">
        <v>3737542930</v>
      </c>
      <c r="D87" s="7">
        <v>2134836044</v>
      </c>
      <c r="E87" s="7">
        <v>31957051</v>
      </c>
      <c r="F87" s="7">
        <v>183305864</v>
      </c>
      <c r="G87" s="7">
        <v>72825000</v>
      </c>
      <c r="H87" s="7">
        <v>71314293</v>
      </c>
      <c r="I87" s="7">
        <v>0</v>
      </c>
      <c r="J87" s="7">
        <v>8852531</v>
      </c>
      <c r="K87" s="7">
        <v>368254739</v>
      </c>
      <c r="L87" s="7">
        <v>1766581305</v>
      </c>
      <c r="M87" s="20">
        <v>7.8</v>
      </c>
      <c r="N87" s="7">
        <v>13779334.179</v>
      </c>
    </row>
    <row r="88" spans="1:14" s="46" customFormat="1" x14ac:dyDescent="0.2">
      <c r="A88" s="44" t="s">
        <v>9</v>
      </c>
      <c r="B88" s="45"/>
      <c r="C88" s="44">
        <v>0.26961345550526628</v>
      </c>
      <c r="D88" s="44">
        <v>0.13064992009978413</v>
      </c>
      <c r="E88" s="44">
        <v>2.6738565989365786E-2</v>
      </c>
      <c r="F88" s="44">
        <v>5.6312207732357927E-2</v>
      </c>
      <c r="G88" s="44">
        <v>-5.8020477815699661E-3</v>
      </c>
      <c r="H88" s="44">
        <v>-3.7391132115910902E-3</v>
      </c>
      <c r="I88" s="44">
        <v>0</v>
      </c>
      <c r="J88" s="44">
        <v>0.19654717096149341</v>
      </c>
      <c r="K88" s="44">
        <v>3.1846838834916701E-2</v>
      </c>
      <c r="L88" s="44">
        <v>0.15367782947590447</v>
      </c>
      <c r="M88" s="44">
        <v>0</v>
      </c>
      <c r="N88" s="44">
        <v>0.15367782947590447</v>
      </c>
    </row>
    <row r="89" spans="1:14" s="27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7" customFormat="1" x14ac:dyDescent="0.2">
      <c r="A90" s="8" t="s">
        <v>109</v>
      </c>
      <c r="B90" s="19">
        <v>2022</v>
      </c>
      <c r="C90" s="7">
        <v>2418688084</v>
      </c>
      <c r="D90" s="7">
        <v>1732526078</v>
      </c>
      <c r="E90" s="7">
        <v>97394723</v>
      </c>
      <c r="F90" s="7">
        <v>22977256</v>
      </c>
      <c r="G90" s="7">
        <v>76300000</v>
      </c>
      <c r="H90" s="7">
        <v>74730441</v>
      </c>
      <c r="I90" s="7">
        <v>8967358</v>
      </c>
      <c r="J90" s="7">
        <v>9259037</v>
      </c>
      <c r="K90" s="7">
        <v>289628815</v>
      </c>
      <c r="L90" s="7">
        <v>1442897263</v>
      </c>
      <c r="M90" s="20">
        <v>6.91</v>
      </c>
      <c r="N90" s="7">
        <v>9970420.0873300005</v>
      </c>
    </row>
    <row r="91" spans="1:14" s="27" customFormat="1" x14ac:dyDescent="0.2">
      <c r="A91" s="8" t="s">
        <v>109</v>
      </c>
      <c r="B91" s="19">
        <v>2023</v>
      </c>
      <c r="C91" s="7">
        <v>2828267176</v>
      </c>
      <c r="D91" s="7">
        <v>1909512637</v>
      </c>
      <c r="E91" s="7">
        <v>104960194</v>
      </c>
      <c r="F91" s="7">
        <v>24892222</v>
      </c>
      <c r="G91" s="7">
        <v>76225000</v>
      </c>
      <c r="H91" s="7">
        <v>74778171</v>
      </c>
      <c r="I91" s="7">
        <v>8435666</v>
      </c>
      <c r="J91" s="7">
        <v>11132801</v>
      </c>
      <c r="K91" s="7">
        <v>300424054</v>
      </c>
      <c r="L91" s="7">
        <v>1609088583</v>
      </c>
      <c r="M91" s="20">
        <v>6.91</v>
      </c>
      <c r="N91" s="7">
        <v>11118802.10853</v>
      </c>
    </row>
    <row r="92" spans="1:14" s="46" customFormat="1" x14ac:dyDescent="0.2">
      <c r="A92" s="44" t="s">
        <v>9</v>
      </c>
      <c r="B92" s="45"/>
      <c r="C92" s="44">
        <v>0.16933935992384871</v>
      </c>
      <c r="D92" s="44">
        <v>0.10215520634720282</v>
      </c>
      <c r="E92" s="44">
        <v>7.767844875948772E-2</v>
      </c>
      <c r="F92" s="44">
        <v>8.3341805479296566E-2</v>
      </c>
      <c r="G92" s="44">
        <v>-9.8296199213630396E-4</v>
      </c>
      <c r="H92" s="44">
        <v>6.3869554844457567E-4</v>
      </c>
      <c r="I92" s="44">
        <v>-5.9291934146043911E-2</v>
      </c>
      <c r="J92" s="44">
        <v>0.20237136972235881</v>
      </c>
      <c r="K92" s="44">
        <v>3.7272669157590553E-2</v>
      </c>
      <c r="L92" s="44">
        <v>0.11517890030123372</v>
      </c>
      <c r="M92" s="44">
        <v>0</v>
      </c>
      <c r="N92" s="44">
        <v>0.11517890030123365</v>
      </c>
    </row>
    <row r="93" spans="1:14" s="27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7" customFormat="1" x14ac:dyDescent="0.2">
      <c r="A94" s="8" t="s">
        <v>110</v>
      </c>
      <c r="B94" s="19">
        <v>2022</v>
      </c>
      <c r="C94" s="7">
        <v>1643538786</v>
      </c>
      <c r="D94" s="7">
        <v>1382690883</v>
      </c>
      <c r="E94" s="7">
        <v>16992523</v>
      </c>
      <c r="F94" s="7">
        <v>2942034</v>
      </c>
      <c r="G94" s="7">
        <v>30325000</v>
      </c>
      <c r="H94" s="7">
        <v>28722690</v>
      </c>
      <c r="I94" s="7">
        <v>3170166</v>
      </c>
      <c r="J94" s="7">
        <v>2695554</v>
      </c>
      <c r="K94" s="7">
        <v>84847967</v>
      </c>
      <c r="L94" s="7">
        <v>1297842916</v>
      </c>
      <c r="M94" s="20">
        <v>5.7159000000000004</v>
      </c>
      <c r="N94" s="7">
        <v>7418340.3235644009</v>
      </c>
    </row>
    <row r="95" spans="1:14" s="27" customFormat="1" x14ac:dyDescent="0.2">
      <c r="A95" s="8" t="s">
        <v>110</v>
      </c>
      <c r="B95" s="19">
        <v>2023</v>
      </c>
      <c r="C95" s="7">
        <v>2075748899</v>
      </c>
      <c r="D95" s="7">
        <v>1566020124</v>
      </c>
      <c r="E95" s="7">
        <v>17688550</v>
      </c>
      <c r="F95" s="7">
        <v>3367460</v>
      </c>
      <c r="G95" s="7">
        <v>31350000</v>
      </c>
      <c r="H95" s="7">
        <v>29973763</v>
      </c>
      <c r="I95" s="7">
        <v>2971867</v>
      </c>
      <c r="J95" s="7">
        <v>3247707</v>
      </c>
      <c r="K95" s="7">
        <v>88599347</v>
      </c>
      <c r="L95" s="7">
        <v>1477420777</v>
      </c>
      <c r="M95" s="20">
        <v>5.7061999999999999</v>
      </c>
      <c r="N95" s="7">
        <v>8430458.4377174005</v>
      </c>
    </row>
    <row r="96" spans="1:14" s="46" customFormat="1" x14ac:dyDescent="0.2">
      <c r="A96" s="44" t="s">
        <v>9</v>
      </c>
      <c r="B96" s="45"/>
      <c r="C96" s="44">
        <v>0.26297530467893687</v>
      </c>
      <c r="D96" s="44">
        <v>0.13258873928656692</v>
      </c>
      <c r="E96" s="44">
        <v>4.0960780220806528E-2</v>
      </c>
      <c r="F96" s="44">
        <v>0.14460267964272336</v>
      </c>
      <c r="G96" s="44">
        <v>3.3800494641384994E-2</v>
      </c>
      <c r="H96" s="44">
        <v>4.3556957931168705E-2</v>
      </c>
      <c r="I96" s="44">
        <v>-6.2551614016426907E-2</v>
      </c>
      <c r="J96" s="44">
        <v>0.20483841169570338</v>
      </c>
      <c r="K96" s="44">
        <v>4.421296269832841E-2</v>
      </c>
      <c r="L96" s="44">
        <v>0.1383664068941915</v>
      </c>
      <c r="M96" s="44">
        <v>-1.6970205916829345E-3</v>
      </c>
      <c r="N96" s="44">
        <v>0.13643457566081196</v>
      </c>
    </row>
    <row r="97" spans="1:14" s="27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7" customFormat="1" x14ac:dyDescent="0.2">
      <c r="A98" s="8" t="s">
        <v>111</v>
      </c>
      <c r="B98" s="19">
        <v>2022</v>
      </c>
      <c r="C98" s="7">
        <v>7802772766</v>
      </c>
      <c r="D98" s="7">
        <v>5547643165</v>
      </c>
      <c r="E98" s="7">
        <v>329778559</v>
      </c>
      <c r="F98" s="7">
        <v>248746003</v>
      </c>
      <c r="G98" s="7">
        <v>203155620</v>
      </c>
      <c r="H98" s="7">
        <v>178362633</v>
      </c>
      <c r="I98" s="7">
        <v>24060771</v>
      </c>
      <c r="J98" s="7">
        <v>22887326</v>
      </c>
      <c r="K98" s="7">
        <v>1006990912</v>
      </c>
      <c r="L98" s="7">
        <v>4540652253</v>
      </c>
      <c r="M98" s="20">
        <v>7.4</v>
      </c>
      <c r="N98" s="7">
        <v>33600826.672200002</v>
      </c>
    </row>
    <row r="99" spans="1:14" s="27" customFormat="1" x14ac:dyDescent="0.2">
      <c r="A99" s="8" t="s">
        <v>111</v>
      </c>
      <c r="B99" s="19">
        <v>2023</v>
      </c>
      <c r="C99" s="7">
        <v>9898014996</v>
      </c>
      <c r="D99" s="7">
        <v>6315971564</v>
      </c>
      <c r="E99" s="7">
        <v>340882138</v>
      </c>
      <c r="F99" s="7">
        <v>256804066</v>
      </c>
      <c r="G99" s="7">
        <v>203223850</v>
      </c>
      <c r="H99" s="7">
        <v>181628587</v>
      </c>
      <c r="I99" s="7">
        <v>24215400</v>
      </c>
      <c r="J99" s="7">
        <v>27807388</v>
      </c>
      <c r="K99" s="7">
        <v>1034561429</v>
      </c>
      <c r="L99" s="7">
        <v>5281410135</v>
      </c>
      <c r="M99" s="20">
        <v>7.4</v>
      </c>
      <c r="N99" s="7">
        <v>39082434.998999998</v>
      </c>
    </row>
    <row r="100" spans="1:14" s="46" customFormat="1" x14ac:dyDescent="0.2">
      <c r="A100" s="44" t="s">
        <v>9</v>
      </c>
      <c r="B100" s="45"/>
      <c r="C100" s="44">
        <v>0.26852534257179211</v>
      </c>
      <c r="D100" s="44">
        <v>0.13849636253596351</v>
      </c>
      <c r="E100" s="44">
        <v>3.366980265081454E-2</v>
      </c>
      <c r="F100" s="44">
        <v>3.2394743645388344E-2</v>
      </c>
      <c r="G100" s="44">
        <v>3.3585091074517161E-4</v>
      </c>
      <c r="H100" s="44">
        <v>1.8310752342392253E-2</v>
      </c>
      <c r="I100" s="44">
        <v>6.4266020403086835E-3</v>
      </c>
      <c r="J100" s="44">
        <v>0.214968843455107</v>
      </c>
      <c r="K100" s="44">
        <v>2.7379112037110419E-2</v>
      </c>
      <c r="L100" s="44">
        <v>0.1631390911978742</v>
      </c>
      <c r="M100" s="44">
        <v>0</v>
      </c>
      <c r="N100" s="44">
        <v>0.16313909119787409</v>
      </c>
    </row>
    <row r="101" spans="1:14" s="27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7" customFormat="1" x14ac:dyDescent="0.2">
      <c r="A102" s="8" t="s">
        <v>112</v>
      </c>
      <c r="B102" s="19">
        <v>2022</v>
      </c>
      <c r="C102" s="7">
        <v>6388034048</v>
      </c>
      <c r="D102" s="7">
        <v>4675488789</v>
      </c>
      <c r="E102" s="7">
        <v>118127485</v>
      </c>
      <c r="F102" s="7">
        <v>106340905</v>
      </c>
      <c r="G102" s="7">
        <v>162140269</v>
      </c>
      <c r="H102" s="7">
        <v>146537160</v>
      </c>
      <c r="I102" s="7">
        <v>21442647</v>
      </c>
      <c r="J102" s="7">
        <v>22371611</v>
      </c>
      <c r="K102" s="7">
        <v>576960077</v>
      </c>
      <c r="L102" s="7">
        <v>4098528712</v>
      </c>
      <c r="M102" s="20">
        <v>6.1</v>
      </c>
      <c r="N102" s="7">
        <v>25001025.143199995</v>
      </c>
    </row>
    <row r="103" spans="1:14" s="27" customFormat="1" x14ac:dyDescent="0.2">
      <c r="A103" s="8" t="s">
        <v>112</v>
      </c>
      <c r="B103" s="19">
        <v>2023</v>
      </c>
      <c r="C103" s="7">
        <v>8058684500</v>
      </c>
      <c r="D103" s="7">
        <v>5347427792</v>
      </c>
      <c r="E103" s="7">
        <v>117809047</v>
      </c>
      <c r="F103" s="7">
        <v>115525166</v>
      </c>
      <c r="G103" s="7">
        <v>161254584</v>
      </c>
      <c r="H103" s="7">
        <v>147634425</v>
      </c>
      <c r="I103" s="7">
        <v>20820937</v>
      </c>
      <c r="J103" s="7">
        <v>24118898</v>
      </c>
      <c r="K103" s="7">
        <v>587163057</v>
      </c>
      <c r="L103" s="7">
        <v>4760264735</v>
      </c>
      <c r="M103" s="20">
        <v>6.1</v>
      </c>
      <c r="N103" s="7">
        <v>29037614.883499999</v>
      </c>
    </row>
    <row r="104" spans="1:14" s="46" customFormat="1" x14ac:dyDescent="0.2">
      <c r="A104" s="44" t="s">
        <v>9</v>
      </c>
      <c r="B104" s="45"/>
      <c r="C104" s="44">
        <v>0.26152810699608847</v>
      </c>
      <c r="D104" s="44">
        <v>0.14371524204717753</v>
      </c>
      <c r="E104" s="44">
        <v>-2.6957147187210494E-3</v>
      </c>
      <c r="F104" s="44">
        <v>8.636621063174138E-2</v>
      </c>
      <c r="G104" s="44">
        <v>-5.4624616417775895E-3</v>
      </c>
      <c r="H104" s="44">
        <v>7.4879641450673676E-3</v>
      </c>
      <c r="I104" s="44">
        <v>-2.8994088276508026E-2</v>
      </c>
      <c r="J104" s="44">
        <v>7.8102868854639032E-2</v>
      </c>
      <c r="K104" s="44">
        <v>1.7684031195108151E-2</v>
      </c>
      <c r="L104" s="44">
        <v>0.16145696895144748</v>
      </c>
      <c r="M104" s="44">
        <v>0</v>
      </c>
      <c r="N104" s="44">
        <v>0.16145696895144765</v>
      </c>
    </row>
    <row r="105" spans="1:14" s="27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7" customFormat="1" x14ac:dyDescent="0.2">
      <c r="A106" s="8" t="s">
        <v>113</v>
      </c>
      <c r="B106" s="19">
        <v>2022</v>
      </c>
      <c r="C106" s="7">
        <v>2462054800</v>
      </c>
      <c r="D106" s="7">
        <v>1915990327</v>
      </c>
      <c r="E106" s="7">
        <v>232288197</v>
      </c>
      <c r="F106" s="7">
        <v>92195458</v>
      </c>
      <c r="G106" s="7">
        <v>37687851</v>
      </c>
      <c r="H106" s="7">
        <v>27275530</v>
      </c>
      <c r="I106" s="7">
        <v>4678254</v>
      </c>
      <c r="J106" s="7">
        <v>12459318</v>
      </c>
      <c r="K106" s="7">
        <v>406584608</v>
      </c>
      <c r="L106" s="7">
        <v>1509405719</v>
      </c>
      <c r="M106" s="20">
        <v>9.35</v>
      </c>
      <c r="N106" s="7">
        <v>14112943.472649999</v>
      </c>
    </row>
    <row r="107" spans="1:14" s="27" customFormat="1" x14ac:dyDescent="0.2">
      <c r="A107" s="8" t="s">
        <v>113</v>
      </c>
      <c r="B107" s="19">
        <v>2023</v>
      </c>
      <c r="C107" s="7">
        <v>3027109769</v>
      </c>
      <c r="D107" s="7">
        <v>2157112403</v>
      </c>
      <c r="E107" s="7">
        <v>261653236</v>
      </c>
      <c r="F107" s="7">
        <v>95172345</v>
      </c>
      <c r="G107" s="7">
        <v>38029065</v>
      </c>
      <c r="H107" s="7">
        <v>28836136</v>
      </c>
      <c r="I107" s="7">
        <v>4300464</v>
      </c>
      <c r="J107" s="7">
        <v>13540640</v>
      </c>
      <c r="K107" s="7">
        <v>441531886</v>
      </c>
      <c r="L107" s="7">
        <v>1715580517</v>
      </c>
      <c r="M107" s="20">
        <v>9.35</v>
      </c>
      <c r="N107" s="7">
        <v>16040677.833949998</v>
      </c>
    </row>
    <row r="108" spans="1:14" s="46" customFormat="1" x14ac:dyDescent="0.2">
      <c r="A108" s="44" t="s">
        <v>9</v>
      </c>
      <c r="B108" s="45"/>
      <c r="C108" s="44">
        <v>0.22950543952149238</v>
      </c>
      <c r="D108" s="44">
        <v>0.12584723033416442</v>
      </c>
      <c r="E108" s="44">
        <v>0.12641640590976733</v>
      </c>
      <c r="F108" s="44">
        <v>3.2288868286765277E-2</v>
      </c>
      <c r="G108" s="44">
        <v>9.0536868233744607E-3</v>
      </c>
      <c r="H108" s="44">
        <v>5.7216340067452402E-2</v>
      </c>
      <c r="I108" s="44">
        <v>-8.0754486609748002E-2</v>
      </c>
      <c r="J108" s="44">
        <v>8.6788217461019931E-2</v>
      </c>
      <c r="K108" s="44">
        <v>8.5953273469712849E-2</v>
      </c>
      <c r="L108" s="44">
        <v>0.13659335949554594</v>
      </c>
      <c r="M108" s="44">
        <v>0</v>
      </c>
      <c r="N108" s="44">
        <v>0.13659335949554588</v>
      </c>
    </row>
    <row r="109" spans="1:14" s="27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7" customFormat="1" x14ac:dyDescent="0.2">
      <c r="A110" s="8" t="s">
        <v>114</v>
      </c>
      <c r="B110" s="19">
        <v>2022</v>
      </c>
      <c r="C110" s="7">
        <v>6137868218</v>
      </c>
      <c r="D110" s="7">
        <v>4423515761</v>
      </c>
      <c r="E110" s="7">
        <v>201086706</v>
      </c>
      <c r="F110" s="7">
        <v>176057847</v>
      </c>
      <c r="G110" s="7">
        <v>160675000</v>
      </c>
      <c r="H110" s="7">
        <v>158961134</v>
      </c>
      <c r="I110" s="7">
        <v>7365666</v>
      </c>
      <c r="J110" s="7">
        <v>22706874</v>
      </c>
      <c r="K110" s="7">
        <v>726853227</v>
      </c>
      <c r="L110" s="7">
        <v>3696662534</v>
      </c>
      <c r="M110" s="20">
        <v>2.35</v>
      </c>
      <c r="N110" s="7">
        <v>8687156.9549000002</v>
      </c>
    </row>
    <row r="111" spans="1:14" s="27" customFormat="1" x14ac:dyDescent="0.2">
      <c r="A111" s="8" t="s">
        <v>114</v>
      </c>
      <c r="B111" s="19">
        <v>2023</v>
      </c>
      <c r="C111" s="7">
        <v>7480680899</v>
      </c>
      <c r="D111" s="7">
        <v>4920029588</v>
      </c>
      <c r="E111" s="7">
        <v>200774428</v>
      </c>
      <c r="F111" s="7">
        <v>184203922</v>
      </c>
      <c r="G111" s="7">
        <v>161325000</v>
      </c>
      <c r="H111" s="7">
        <v>159648501</v>
      </c>
      <c r="I111" s="7">
        <v>7306829</v>
      </c>
      <c r="J111" s="7">
        <v>26381331</v>
      </c>
      <c r="K111" s="7">
        <v>739640011</v>
      </c>
      <c r="L111" s="7">
        <v>4180389577</v>
      </c>
      <c r="M111" s="20">
        <v>2.35</v>
      </c>
      <c r="N111" s="7">
        <v>9823915.5059500001</v>
      </c>
    </row>
    <row r="112" spans="1:14" s="46" customFormat="1" x14ac:dyDescent="0.2">
      <c r="A112" s="44" t="s">
        <v>9</v>
      </c>
      <c r="B112" s="45"/>
      <c r="C112" s="44">
        <v>0.21877509149871421</v>
      </c>
      <c r="D112" s="44">
        <v>0.11224416365315625</v>
      </c>
      <c r="E112" s="44">
        <v>-1.5529519887804021E-3</v>
      </c>
      <c r="F112" s="44">
        <v>4.6269309427599666E-2</v>
      </c>
      <c r="G112" s="44">
        <v>4.0454333281468805E-3</v>
      </c>
      <c r="H112" s="44">
        <v>4.3241198820335542E-3</v>
      </c>
      <c r="I112" s="44">
        <v>-7.9880081448167762E-3</v>
      </c>
      <c r="J112" s="44">
        <v>0.16182134978156834</v>
      </c>
      <c r="K112" s="44">
        <v>1.7591975277836937E-2</v>
      </c>
      <c r="L112" s="44">
        <v>0.13085507225799692</v>
      </c>
      <c r="M112" s="44">
        <v>0</v>
      </c>
      <c r="N112" s="44">
        <v>0.13085507225799692</v>
      </c>
    </row>
    <row r="113" spans="1:14" s="27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7" customFormat="1" x14ac:dyDescent="0.2">
      <c r="A114" s="8" t="s">
        <v>115</v>
      </c>
      <c r="B114" s="19">
        <v>2022</v>
      </c>
      <c r="C114" s="7">
        <v>8976727914</v>
      </c>
      <c r="D114" s="7">
        <v>6515356077</v>
      </c>
      <c r="E114" s="7">
        <v>98475559</v>
      </c>
      <c r="F114" s="7">
        <v>150460143</v>
      </c>
      <c r="G114" s="7">
        <v>113575000</v>
      </c>
      <c r="H114" s="7">
        <v>112917451</v>
      </c>
      <c r="I114" s="7">
        <v>1980535</v>
      </c>
      <c r="J114" s="7">
        <v>18423649</v>
      </c>
      <c r="K114" s="7">
        <v>495832337</v>
      </c>
      <c r="L114" s="7">
        <v>6019523740</v>
      </c>
      <c r="M114" s="20">
        <v>2.35</v>
      </c>
      <c r="N114" s="7">
        <v>14145880.789000001</v>
      </c>
    </row>
    <row r="115" spans="1:14" s="27" customFormat="1" x14ac:dyDescent="0.2">
      <c r="A115" s="8" t="s">
        <v>115</v>
      </c>
      <c r="B115" s="19">
        <v>2023</v>
      </c>
      <c r="C115" s="7">
        <v>11658778623</v>
      </c>
      <c r="D115" s="7">
        <v>7358053512</v>
      </c>
      <c r="E115" s="7">
        <v>102035327</v>
      </c>
      <c r="F115" s="7">
        <v>164378746</v>
      </c>
      <c r="G115" s="7">
        <v>113250000</v>
      </c>
      <c r="H115" s="7">
        <v>112646899</v>
      </c>
      <c r="I115" s="7">
        <v>1762455</v>
      </c>
      <c r="J115" s="7">
        <v>20184014</v>
      </c>
      <c r="K115" s="7">
        <v>514257441</v>
      </c>
      <c r="L115" s="7">
        <v>6843796071</v>
      </c>
      <c r="M115" s="20">
        <v>2.35</v>
      </c>
      <c r="N115" s="7">
        <v>16082920.76685</v>
      </c>
    </row>
    <row r="116" spans="1:14" s="46" customFormat="1" x14ac:dyDescent="0.2">
      <c r="A116" s="44" t="s">
        <v>9</v>
      </c>
      <c r="B116" s="45"/>
      <c r="C116" s="44">
        <v>0.29877821124745296</v>
      </c>
      <c r="D116" s="44">
        <v>0.12934019645907374</v>
      </c>
      <c r="E116" s="44">
        <v>3.6148746309731535E-2</v>
      </c>
      <c r="F116" s="44">
        <v>9.2506910617518159E-2</v>
      </c>
      <c r="G116" s="44">
        <v>-2.8615452344265902E-3</v>
      </c>
      <c r="H116" s="44">
        <v>-2.3960158292981658E-3</v>
      </c>
      <c r="I116" s="44">
        <v>-0.11011166174796204</v>
      </c>
      <c r="J116" s="44">
        <v>9.5549204177739169E-2</v>
      </c>
      <c r="K116" s="44">
        <v>3.7159948283082632E-2</v>
      </c>
      <c r="L116" s="44">
        <v>0.13693314730577008</v>
      </c>
      <c r="M116" s="44">
        <v>0</v>
      </c>
      <c r="N116" s="44">
        <v>0.13693314730577003</v>
      </c>
    </row>
    <row r="117" spans="1:14" s="27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7" customFormat="1" x14ac:dyDescent="0.2">
      <c r="A118" s="8" t="s">
        <v>116</v>
      </c>
      <c r="B118" s="19">
        <v>2022</v>
      </c>
      <c r="C118" s="7">
        <v>3619611600</v>
      </c>
      <c r="D118" s="7">
        <v>2836597434</v>
      </c>
      <c r="E118" s="7">
        <v>114473263</v>
      </c>
      <c r="F118" s="7">
        <v>245259538</v>
      </c>
      <c r="G118" s="7">
        <v>60825356</v>
      </c>
      <c r="H118" s="7">
        <v>59310789</v>
      </c>
      <c r="I118" s="7">
        <v>4076786</v>
      </c>
      <c r="J118" s="7">
        <v>15234330</v>
      </c>
      <c r="K118" s="7">
        <v>499180062</v>
      </c>
      <c r="L118" s="7">
        <v>2337417372</v>
      </c>
      <c r="M118" s="20">
        <v>3.9998999999999998</v>
      </c>
      <c r="N118" s="7">
        <v>9349435.7462627999</v>
      </c>
    </row>
    <row r="119" spans="1:14" s="27" customFormat="1" x14ac:dyDescent="0.2">
      <c r="A119" s="8" t="s">
        <v>116</v>
      </c>
      <c r="B119" s="19">
        <v>2023</v>
      </c>
      <c r="C119" s="7">
        <v>4306661249</v>
      </c>
      <c r="D119" s="7">
        <v>3140821204</v>
      </c>
      <c r="E119" s="7">
        <v>120902197</v>
      </c>
      <c r="F119" s="7">
        <v>259994754</v>
      </c>
      <c r="G119" s="7">
        <v>60682338</v>
      </c>
      <c r="H119" s="7">
        <v>59265858</v>
      </c>
      <c r="I119" s="7">
        <v>3612197</v>
      </c>
      <c r="J119" s="7">
        <v>16447378</v>
      </c>
      <c r="K119" s="7">
        <v>520904722</v>
      </c>
      <c r="L119" s="7">
        <v>2619916482</v>
      </c>
      <c r="M119" s="20">
        <v>3.95</v>
      </c>
      <c r="N119" s="7">
        <v>10348670.1039</v>
      </c>
    </row>
    <row r="120" spans="1:14" s="46" customFormat="1" x14ac:dyDescent="0.2">
      <c r="A120" s="44" t="s">
        <v>9</v>
      </c>
      <c r="B120" s="45"/>
      <c r="C120" s="44">
        <v>0.18981308629909352</v>
      </c>
      <c r="D120" s="44">
        <v>0.10724954001350902</v>
      </c>
      <c r="E120" s="44">
        <v>5.6161009405314148E-2</v>
      </c>
      <c r="F120" s="44">
        <v>6.0080093602720562E-2</v>
      </c>
      <c r="G120" s="44">
        <v>-2.35128915644982E-3</v>
      </c>
      <c r="H120" s="44">
        <v>-7.5755188486870411E-4</v>
      </c>
      <c r="I120" s="44">
        <v>-0.11395962407641706</v>
      </c>
      <c r="J120" s="44">
        <v>7.9625950074601243E-2</v>
      </c>
      <c r="K120" s="44">
        <v>4.3520688532628131E-2</v>
      </c>
      <c r="L120" s="44">
        <v>0.12085950647242816</v>
      </c>
      <c r="M120" s="44">
        <v>-1.2475311882796974E-2</v>
      </c>
      <c r="N120" s="44">
        <v>0.10687643455238667</v>
      </c>
    </row>
    <row r="121" spans="1:14" s="27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7" customFormat="1" x14ac:dyDescent="0.2">
      <c r="A122" s="8" t="s">
        <v>117</v>
      </c>
      <c r="B122" s="19">
        <v>2022</v>
      </c>
      <c r="C122" s="7">
        <v>15463178925</v>
      </c>
      <c r="D122" s="7">
        <v>14019776962</v>
      </c>
      <c r="E122" s="7">
        <v>154061146</v>
      </c>
      <c r="F122" s="7">
        <v>18137402</v>
      </c>
      <c r="G122" s="7">
        <v>97250000</v>
      </c>
      <c r="H122" s="7">
        <v>95861825</v>
      </c>
      <c r="I122" s="7">
        <v>19446480</v>
      </c>
      <c r="J122" s="7">
        <v>15491620</v>
      </c>
      <c r="K122" s="7">
        <v>400248473</v>
      </c>
      <c r="L122" s="7">
        <v>13619528489</v>
      </c>
      <c r="M122" s="20">
        <v>2</v>
      </c>
      <c r="N122" s="7">
        <v>27239056.978</v>
      </c>
    </row>
    <row r="123" spans="1:14" s="27" customFormat="1" x14ac:dyDescent="0.2">
      <c r="A123" s="8" t="s">
        <v>117</v>
      </c>
      <c r="B123" s="19">
        <v>2023</v>
      </c>
      <c r="C123" s="7">
        <v>20276450986</v>
      </c>
      <c r="D123" s="7">
        <v>16450234029</v>
      </c>
      <c r="E123" s="7">
        <v>152889419</v>
      </c>
      <c r="F123" s="7">
        <v>21995774</v>
      </c>
      <c r="G123" s="7">
        <v>99450000</v>
      </c>
      <c r="H123" s="7">
        <v>98224754</v>
      </c>
      <c r="I123" s="7">
        <v>18954121</v>
      </c>
      <c r="J123" s="7">
        <v>18535056</v>
      </c>
      <c r="K123" s="7">
        <v>410049124</v>
      </c>
      <c r="L123" s="7">
        <v>16040184905</v>
      </c>
      <c r="M123" s="20">
        <v>1.9</v>
      </c>
      <c r="N123" s="7">
        <v>30476351.319499999</v>
      </c>
    </row>
    <row r="124" spans="1:14" s="46" customFormat="1" x14ac:dyDescent="0.2">
      <c r="A124" s="44" t="s">
        <v>9</v>
      </c>
      <c r="B124" s="45"/>
      <c r="C124" s="44">
        <v>0.31127312723635187</v>
      </c>
      <c r="D124" s="44">
        <v>0.17335918207455431</v>
      </c>
      <c r="E124" s="44">
        <v>-7.6055970659857355E-3</v>
      </c>
      <c r="F124" s="44">
        <v>0.21273013632272142</v>
      </c>
      <c r="G124" s="44">
        <v>2.2622107969151671E-2</v>
      </c>
      <c r="H124" s="44">
        <v>2.4649322084156024E-2</v>
      </c>
      <c r="I124" s="44">
        <v>-2.5318669496998944E-2</v>
      </c>
      <c r="J124" s="44">
        <v>0.19645692316232904</v>
      </c>
      <c r="K124" s="44">
        <v>2.4486416966292834E-2</v>
      </c>
      <c r="L124" s="44">
        <v>0.1777342305172368</v>
      </c>
      <c r="M124" s="44">
        <v>-5.0000000000000044E-2</v>
      </c>
      <c r="N124" s="44">
        <v>0.11884751899137494</v>
      </c>
    </row>
    <row r="125" spans="1:14" s="27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7" customFormat="1" x14ac:dyDescent="0.2">
      <c r="A126" s="8" t="s">
        <v>118</v>
      </c>
      <c r="B126" s="19">
        <v>2022</v>
      </c>
      <c r="C126" s="7">
        <v>4546106666</v>
      </c>
      <c r="D126" s="7">
        <v>3757743111</v>
      </c>
      <c r="E126" s="7">
        <v>44355191</v>
      </c>
      <c r="F126" s="7">
        <v>29276180</v>
      </c>
      <c r="G126" s="7">
        <v>30825000</v>
      </c>
      <c r="H126" s="7">
        <v>30683766</v>
      </c>
      <c r="I126" s="7">
        <v>3653988</v>
      </c>
      <c r="J126" s="7">
        <v>4091716</v>
      </c>
      <c r="K126" s="7">
        <v>142885841</v>
      </c>
      <c r="L126" s="7">
        <v>3614857270</v>
      </c>
      <c r="M126" s="20">
        <v>4.2</v>
      </c>
      <c r="N126" s="7">
        <v>15182400.534</v>
      </c>
    </row>
    <row r="127" spans="1:14" s="27" customFormat="1" x14ac:dyDescent="0.2">
      <c r="A127" s="8" t="s">
        <v>118</v>
      </c>
      <c r="B127" s="19">
        <v>2023</v>
      </c>
      <c r="C127" s="7">
        <v>6017655154</v>
      </c>
      <c r="D127" s="7">
        <v>4282667991</v>
      </c>
      <c r="E127" s="7">
        <v>48120029</v>
      </c>
      <c r="F127" s="7">
        <v>38257869</v>
      </c>
      <c r="G127" s="7">
        <v>29825000</v>
      </c>
      <c r="H127" s="7">
        <v>29683293</v>
      </c>
      <c r="I127" s="7">
        <v>3409356</v>
      </c>
      <c r="J127" s="7">
        <v>4626631</v>
      </c>
      <c r="K127" s="7">
        <v>153922178</v>
      </c>
      <c r="L127" s="7">
        <v>4128745813</v>
      </c>
      <c r="M127" s="20">
        <v>4.0999999999999996</v>
      </c>
      <c r="N127" s="7">
        <v>16927857.833299998</v>
      </c>
    </row>
    <row r="128" spans="1:14" s="46" customFormat="1" x14ac:dyDescent="0.2">
      <c r="A128" s="44" t="s">
        <v>9</v>
      </c>
      <c r="B128" s="45"/>
      <c r="C128" s="44">
        <v>0.32369422807555392</v>
      </c>
      <c r="D128" s="44">
        <v>0.13969152879647179</v>
      </c>
      <c r="E128" s="44">
        <v>8.487930984222343E-2</v>
      </c>
      <c r="F128" s="44">
        <v>0.30679169891700353</v>
      </c>
      <c r="G128" s="44">
        <v>-3.2441200324412001E-2</v>
      </c>
      <c r="H128" s="44">
        <v>-3.2605938918971025E-2</v>
      </c>
      <c r="I128" s="44">
        <v>-6.6949316746524615E-2</v>
      </c>
      <c r="J128" s="44">
        <v>0.13073121399432414</v>
      </c>
      <c r="K128" s="44">
        <v>7.7238842720602385E-2</v>
      </c>
      <c r="L128" s="44">
        <v>0.14216011992086205</v>
      </c>
      <c r="M128" s="44">
        <v>-2.3809523809523937E-2</v>
      </c>
      <c r="N128" s="44">
        <v>0.11496583135131759</v>
      </c>
    </row>
    <row r="129" spans="1:14" s="27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7" customFormat="1" x14ac:dyDescent="0.2">
      <c r="A130" s="8" t="s">
        <v>469</v>
      </c>
      <c r="B130" s="19">
        <v>2022</v>
      </c>
      <c r="C130" s="7">
        <v>4309437177</v>
      </c>
      <c r="D130" s="7">
        <v>3646124094</v>
      </c>
      <c r="E130" s="7">
        <v>237648941</v>
      </c>
      <c r="F130" s="7">
        <v>30282294</v>
      </c>
      <c r="G130" s="7">
        <v>45100000</v>
      </c>
      <c r="H130" s="7">
        <v>42102797</v>
      </c>
      <c r="I130" s="7">
        <v>13403714</v>
      </c>
      <c r="J130" s="7">
        <v>18495147</v>
      </c>
      <c r="K130" s="7">
        <v>387032893</v>
      </c>
      <c r="L130" s="7">
        <v>3259091201</v>
      </c>
      <c r="M130" s="20">
        <v>3.5634000000000001</v>
      </c>
      <c r="N130" s="7">
        <v>11613445.5856434</v>
      </c>
    </row>
    <row r="131" spans="1:14" s="27" customFormat="1" x14ac:dyDescent="0.2">
      <c r="A131" s="8" t="s">
        <v>469</v>
      </c>
      <c r="B131" s="19">
        <v>2023</v>
      </c>
      <c r="C131" s="7">
        <v>5198938974</v>
      </c>
      <c r="D131" s="7">
        <v>4111459009</v>
      </c>
      <c r="E131" s="7">
        <v>244289145</v>
      </c>
      <c r="F131" s="7">
        <v>31116123</v>
      </c>
      <c r="G131" s="7">
        <v>45050000</v>
      </c>
      <c r="H131" s="7">
        <v>42604288</v>
      </c>
      <c r="I131" s="7">
        <v>13090944</v>
      </c>
      <c r="J131" s="7">
        <v>20343219</v>
      </c>
      <c r="K131" s="7">
        <v>396493719</v>
      </c>
      <c r="L131" s="7">
        <v>3714965290</v>
      </c>
      <c r="M131" s="20">
        <v>3.5634000000000001</v>
      </c>
      <c r="N131" s="7">
        <v>13237907.314385999</v>
      </c>
    </row>
    <row r="132" spans="1:14" s="46" customFormat="1" x14ac:dyDescent="0.2">
      <c r="A132" s="44" t="s">
        <v>9</v>
      </c>
      <c r="B132" s="45"/>
      <c r="C132" s="44">
        <v>0.20640788123037998</v>
      </c>
      <c r="D132" s="44">
        <v>0.12762454129461673</v>
      </c>
      <c r="E132" s="44">
        <v>2.7941231179313356E-2</v>
      </c>
      <c r="F132" s="44">
        <v>2.7535199281798137E-2</v>
      </c>
      <c r="G132" s="44">
        <v>-1.1086474501108647E-3</v>
      </c>
      <c r="H132" s="44">
        <v>1.1911108898537073E-2</v>
      </c>
      <c r="I132" s="44">
        <v>-2.3334577267166399E-2</v>
      </c>
      <c r="J132" s="44">
        <v>9.9921995753805032E-2</v>
      </c>
      <c r="K132" s="44">
        <v>2.4444501155099496E-2</v>
      </c>
      <c r="L132" s="44">
        <v>0.13987767168348106</v>
      </c>
      <c r="M132" s="44">
        <v>0</v>
      </c>
      <c r="N132" s="44">
        <v>0.13987767168348103</v>
      </c>
    </row>
    <row r="133" spans="1:14" s="27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7" customFormat="1" x14ac:dyDescent="0.2">
      <c r="A134" s="8" t="s">
        <v>119</v>
      </c>
      <c r="B134" s="19">
        <v>2022</v>
      </c>
      <c r="C134" s="7">
        <v>473158206</v>
      </c>
      <c r="D134" s="7">
        <v>395292940</v>
      </c>
      <c r="E134" s="7">
        <v>2777589</v>
      </c>
      <c r="F134" s="7">
        <v>15944627</v>
      </c>
      <c r="G134" s="7">
        <v>10425000</v>
      </c>
      <c r="H134" s="7">
        <v>10137800</v>
      </c>
      <c r="I134" s="7">
        <v>2830910</v>
      </c>
      <c r="J134" s="7">
        <v>1355837</v>
      </c>
      <c r="K134" s="7">
        <v>43471763</v>
      </c>
      <c r="L134" s="7">
        <v>351821177</v>
      </c>
      <c r="M134" s="20">
        <v>4.5999999999999996</v>
      </c>
      <c r="N134" s="7">
        <v>1618377.4141999998</v>
      </c>
    </row>
    <row r="135" spans="1:14" s="27" customFormat="1" x14ac:dyDescent="0.2">
      <c r="A135" s="8" t="s">
        <v>119</v>
      </c>
      <c r="B135" s="19">
        <v>2023</v>
      </c>
      <c r="C135" s="7">
        <v>560035911</v>
      </c>
      <c r="D135" s="7">
        <v>430709836</v>
      </c>
      <c r="E135" s="7">
        <v>2910360</v>
      </c>
      <c r="F135" s="7">
        <v>17482391</v>
      </c>
      <c r="G135" s="7">
        <v>10425000</v>
      </c>
      <c r="H135" s="7">
        <v>10150714</v>
      </c>
      <c r="I135" s="7">
        <v>2889338</v>
      </c>
      <c r="J135" s="7">
        <v>1437889</v>
      </c>
      <c r="K135" s="7">
        <v>45295692</v>
      </c>
      <c r="L135" s="7">
        <v>385414144</v>
      </c>
      <c r="M135" s="20">
        <v>4.8499999999999996</v>
      </c>
      <c r="N135" s="7">
        <v>1869258.5983999998</v>
      </c>
    </row>
    <row r="136" spans="1:14" s="46" customFormat="1" x14ac:dyDescent="0.2">
      <c r="A136" s="44" t="s">
        <v>9</v>
      </c>
      <c r="B136" s="45"/>
      <c r="C136" s="44">
        <v>0.18361238143674929</v>
      </c>
      <c r="D136" s="44">
        <v>8.9596581208862464E-2</v>
      </c>
      <c r="E136" s="44">
        <v>4.7800808542948582E-2</v>
      </c>
      <c r="F136" s="44">
        <v>9.6444024686184252E-2</v>
      </c>
      <c r="G136" s="44">
        <v>0</v>
      </c>
      <c r="H136" s="44">
        <v>1.2738463966541064E-3</v>
      </c>
      <c r="I136" s="44">
        <v>2.0639299730475361E-2</v>
      </c>
      <c r="J136" s="44">
        <v>6.0517599091926243E-2</v>
      </c>
      <c r="K136" s="44">
        <v>4.195663746142525E-2</v>
      </c>
      <c r="L136" s="44">
        <v>9.5483072640621627E-2</v>
      </c>
      <c r="M136" s="44">
        <v>5.4347826086956527E-2</v>
      </c>
      <c r="N136" s="44">
        <v>0.15502019615369891</v>
      </c>
    </row>
    <row r="137" spans="1:14" s="27" customFormat="1" x14ac:dyDescent="0.2">
      <c r="A137" s="8"/>
      <c r="B137" s="1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</row>
    <row r="138" spans="1:14" s="27" customFormat="1" x14ac:dyDescent="0.2">
      <c r="A138" s="8" t="s">
        <v>120</v>
      </c>
      <c r="B138" s="19">
        <v>2022</v>
      </c>
      <c r="C138" s="7">
        <v>1150814428</v>
      </c>
      <c r="D138" s="7">
        <v>903584344</v>
      </c>
      <c r="E138" s="7">
        <v>11178893</v>
      </c>
      <c r="F138" s="7">
        <v>6899003</v>
      </c>
      <c r="G138" s="7">
        <v>29450000</v>
      </c>
      <c r="H138" s="7">
        <v>29225000</v>
      </c>
      <c r="I138" s="7">
        <v>9578774</v>
      </c>
      <c r="J138" s="7">
        <v>4213252</v>
      </c>
      <c r="K138" s="7">
        <v>90544922</v>
      </c>
      <c r="L138" s="7">
        <v>813039422</v>
      </c>
      <c r="M138" s="20">
        <v>6.5896999999999997</v>
      </c>
      <c r="N138" s="7">
        <v>5357685.8791533997</v>
      </c>
    </row>
    <row r="139" spans="1:14" s="27" customFormat="1" x14ac:dyDescent="0.2">
      <c r="A139" s="8" t="s">
        <v>120</v>
      </c>
      <c r="B139" s="19">
        <v>2023</v>
      </c>
      <c r="C139" s="7">
        <v>1348811353</v>
      </c>
      <c r="D139" s="7">
        <v>987995964</v>
      </c>
      <c r="E139" s="7">
        <v>11441270</v>
      </c>
      <c r="F139" s="7">
        <v>8023002</v>
      </c>
      <c r="G139" s="7">
        <v>29625000</v>
      </c>
      <c r="H139" s="7">
        <v>29375000</v>
      </c>
      <c r="I139" s="7">
        <v>8748269</v>
      </c>
      <c r="J139" s="7">
        <v>5300424</v>
      </c>
      <c r="K139" s="7">
        <v>92512965</v>
      </c>
      <c r="L139" s="7">
        <v>895482999</v>
      </c>
      <c r="M139" s="20">
        <v>5.95</v>
      </c>
      <c r="N139" s="7">
        <v>5328123.8440500004</v>
      </c>
    </row>
    <row r="140" spans="1:14" s="46" customFormat="1" x14ac:dyDescent="0.2">
      <c r="A140" s="44" t="s">
        <v>9</v>
      </c>
      <c r="B140" s="45"/>
      <c r="C140" s="44">
        <v>0.17204939404878578</v>
      </c>
      <c r="D140" s="44">
        <v>9.3418639400418835E-2</v>
      </c>
      <c r="E140" s="44">
        <v>2.3470749742393993E-2</v>
      </c>
      <c r="F140" s="44">
        <v>0.16292194683782571</v>
      </c>
      <c r="G140" s="44">
        <v>5.9422750424448214E-3</v>
      </c>
      <c r="H140" s="44">
        <v>5.1325919589392645E-3</v>
      </c>
      <c r="I140" s="44">
        <v>-8.6702640651089583E-2</v>
      </c>
      <c r="J140" s="44">
        <v>0.25803631019459555</v>
      </c>
      <c r="K140" s="44">
        <v>2.1735542496795126E-2</v>
      </c>
      <c r="L140" s="44">
        <v>0.10140169685400569</v>
      </c>
      <c r="M140" s="44">
        <v>-9.7075739411505768E-2</v>
      </c>
      <c r="N140" s="44">
        <v>-5.5176872571839879E-3</v>
      </c>
    </row>
    <row r="142" spans="1:14" ht="15" x14ac:dyDescent="0.25">
      <c r="A142" s="30" t="s">
        <v>10</v>
      </c>
      <c r="B142" s="19">
        <v>2022</v>
      </c>
      <c r="C142" s="14">
        <v>385029712066</v>
      </c>
      <c r="D142" s="14">
        <v>309464404823</v>
      </c>
      <c r="E142" s="14">
        <v>14911422401</v>
      </c>
      <c r="F142" s="14">
        <v>8736510304</v>
      </c>
      <c r="G142" s="14">
        <v>5581196363</v>
      </c>
      <c r="H142" s="14">
        <v>5142033098</v>
      </c>
      <c r="I142" s="14">
        <v>951336016</v>
      </c>
      <c r="J142" s="14">
        <v>1038960063</v>
      </c>
      <c r="K142" s="14">
        <v>36361458245</v>
      </c>
      <c r="L142" s="14">
        <v>273102946578</v>
      </c>
      <c r="M142" s="14"/>
      <c r="N142" s="14">
        <v>1448658134.889478</v>
      </c>
    </row>
    <row r="143" spans="1:14" ht="15" x14ac:dyDescent="0.25">
      <c r="A143" s="30"/>
      <c r="B143" s="19">
        <v>2023</v>
      </c>
      <c r="C143" s="14">
        <v>484332757096</v>
      </c>
      <c r="D143" s="14">
        <v>352369714121</v>
      </c>
      <c r="E143" s="14">
        <v>15429965942</v>
      </c>
      <c r="F143" s="14">
        <v>9345977352</v>
      </c>
      <c r="G143" s="14">
        <v>5637418751</v>
      </c>
      <c r="H143" s="14">
        <v>5250346170</v>
      </c>
      <c r="I143" s="14">
        <v>909743480</v>
      </c>
      <c r="J143" s="14">
        <v>1219918932</v>
      </c>
      <c r="K143" s="14">
        <v>37793370627</v>
      </c>
      <c r="L143" s="14">
        <v>314576343494</v>
      </c>
      <c r="M143" s="14"/>
      <c r="N143" s="14">
        <v>1660364244.1747949</v>
      </c>
    </row>
    <row r="144" spans="1:14" s="46" customFormat="1" x14ac:dyDescent="0.2">
      <c r="A144" s="46" t="s">
        <v>9</v>
      </c>
      <c r="B144" s="55"/>
      <c r="C144" s="44">
        <v>0.25791008308724478</v>
      </c>
      <c r="D144" s="44">
        <v>0.13864376202665357</v>
      </c>
      <c r="E144" s="44">
        <v>3.4774921335822738E-2</v>
      </c>
      <c r="F144" s="44">
        <v>6.9760925906646759E-2</v>
      </c>
      <c r="G144" s="44">
        <v>1.0073536988005094E-2</v>
      </c>
      <c r="H144" s="44">
        <v>2.1064250255823615E-2</v>
      </c>
      <c r="I144" s="44">
        <v>-4.3720131794106276E-2</v>
      </c>
      <c r="J144" s="44">
        <v>0.17417307502415519</v>
      </c>
      <c r="K144" s="44">
        <v>3.9379949295540138E-2</v>
      </c>
      <c r="L144" s="44">
        <v>0.15185993939525264</v>
      </c>
      <c r="M144" s="44"/>
      <c r="N144" s="44">
        <v>0.14613945428986155</v>
      </c>
    </row>
    <row r="146" spans="2:13" ht="15" x14ac:dyDescent="0.25">
      <c r="K146" s="31" t="s">
        <v>465</v>
      </c>
      <c r="L146" s="16">
        <v>2022</v>
      </c>
      <c r="M146" s="23">
        <v>5.0334428571428553</v>
      </c>
    </row>
    <row r="147" spans="2:13" ht="15" x14ac:dyDescent="0.25">
      <c r="K147" s="31"/>
      <c r="L147" s="16">
        <v>2023</v>
      </c>
      <c r="M147" s="23">
        <v>4.9656428571428561</v>
      </c>
    </row>
    <row r="148" spans="2:13" s="46" customFormat="1" ht="15" x14ac:dyDescent="0.25">
      <c r="B148" s="55"/>
      <c r="K148" s="53" t="s">
        <v>466</v>
      </c>
      <c r="L148" s="53"/>
      <c r="M148" s="44">
        <v>-1.3469905574429161E-2</v>
      </c>
    </row>
  </sheetData>
  <phoneticPr fontId="4" type="noConversion"/>
  <pageMargins left="0.41" right="0.42" top="1.05" bottom="0.75" header="0.3" footer="0.3"/>
  <pageSetup scale="2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activeCell="C2" sqref="C2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121</v>
      </c>
      <c r="B2" s="19">
        <v>2022</v>
      </c>
      <c r="C2" s="7">
        <v>534870601</v>
      </c>
      <c r="D2" s="7">
        <v>423095980</v>
      </c>
      <c r="E2" s="7">
        <v>59556552</v>
      </c>
      <c r="F2" s="7">
        <v>52299702</v>
      </c>
      <c r="G2" s="7">
        <v>28169647</v>
      </c>
      <c r="H2" s="7">
        <v>17756660</v>
      </c>
      <c r="I2" s="7">
        <v>0</v>
      </c>
      <c r="J2" s="7">
        <v>5928152</v>
      </c>
      <c r="K2" s="7">
        <v>163710713</v>
      </c>
      <c r="L2" s="7">
        <v>259385267</v>
      </c>
      <c r="M2" s="20">
        <v>7.9</v>
      </c>
      <c r="N2" s="7">
        <v>2049143.6093000001</v>
      </c>
    </row>
    <row r="3" spans="1:14" s="21" customFormat="1" x14ac:dyDescent="0.2">
      <c r="A3" s="8" t="s">
        <v>121</v>
      </c>
      <c r="B3" s="19">
        <v>2023</v>
      </c>
      <c r="C3" s="7">
        <v>564400000</v>
      </c>
      <c r="D3" s="7">
        <v>459369571</v>
      </c>
      <c r="E3" s="7">
        <v>63485640</v>
      </c>
      <c r="F3" s="7">
        <v>55261521</v>
      </c>
      <c r="G3" s="7">
        <v>28492338</v>
      </c>
      <c r="H3" s="7">
        <v>18411152</v>
      </c>
      <c r="I3" s="7">
        <v>0</v>
      </c>
      <c r="J3" s="7">
        <f>K3-(E3+F3+G3+H3+I3)</f>
        <v>7019232</v>
      </c>
      <c r="K3" s="7">
        <v>172669883</v>
      </c>
      <c r="L3" s="7">
        <v>286699688</v>
      </c>
      <c r="M3" s="20">
        <v>7.9</v>
      </c>
      <c r="N3" s="7">
        <v>2264927.7000000002</v>
      </c>
    </row>
    <row r="4" spans="1:14" s="44" customFormat="1" x14ac:dyDescent="0.2">
      <c r="A4" s="44" t="s">
        <v>9</v>
      </c>
      <c r="B4" s="45"/>
      <c r="C4" s="44">
        <f>(C3-C2)/C2</f>
        <v>5.5208491445952551E-2</v>
      </c>
      <c r="D4" s="44">
        <f t="shared" ref="D4:L4" si="0">(D3-D2)/D2</f>
        <v>8.5733716968901474E-2</v>
      </c>
      <c r="E4" s="44">
        <f t="shared" si="0"/>
        <v>6.5972388730630341E-2</v>
      </c>
      <c r="F4" s="44">
        <f t="shared" si="0"/>
        <v>5.6631661113480149E-2</v>
      </c>
      <c r="G4" s="44">
        <f t="shared" si="0"/>
        <v>1.1455273117195967E-2</v>
      </c>
      <c r="H4" s="44">
        <f t="shared" si="0"/>
        <v>3.6858958835726992E-2</v>
      </c>
      <c r="I4" s="44">
        <v>0</v>
      </c>
      <c r="J4" s="44">
        <f t="shared" si="0"/>
        <v>0.18405061138783216</v>
      </c>
      <c r="K4" s="44">
        <f t="shared" si="0"/>
        <v>5.4725618353393894E-2</v>
      </c>
      <c r="L4" s="44">
        <f t="shared" si="0"/>
        <v>0.10530444275387468</v>
      </c>
      <c r="M4" s="44">
        <f>(M3-M2)/M2</f>
        <v>0</v>
      </c>
      <c r="N4" s="44">
        <f t="shared" ref="N4" si="1">(N3-N2)/N2</f>
        <v>0.1053045231777158</v>
      </c>
    </row>
    <row r="5" spans="1:14" x14ac:dyDescent="0.2">
      <c r="J5" s="13"/>
    </row>
    <row r="6" spans="1:14" ht="15" x14ac:dyDescent="0.25">
      <c r="A6" s="1" t="s">
        <v>10</v>
      </c>
      <c r="B6" s="19">
        <v>2022</v>
      </c>
      <c r="C6" s="13">
        <v>534870601</v>
      </c>
      <c r="D6" s="13">
        <v>423095980</v>
      </c>
      <c r="E6" s="13">
        <v>59556552</v>
      </c>
      <c r="F6" s="13">
        <v>52299702</v>
      </c>
      <c r="G6" s="13">
        <v>28169647</v>
      </c>
      <c r="H6" s="13">
        <v>17756660</v>
      </c>
      <c r="I6" s="13">
        <v>0</v>
      </c>
      <c r="J6" s="13">
        <v>5928152</v>
      </c>
      <c r="K6" s="13">
        <v>163710713</v>
      </c>
      <c r="L6" s="13">
        <v>259385267</v>
      </c>
      <c r="M6" s="13"/>
      <c r="N6" s="13">
        <v>2049143.6093000001</v>
      </c>
    </row>
    <row r="7" spans="1:14" ht="15" x14ac:dyDescent="0.25">
      <c r="A7" s="1"/>
      <c r="B7" s="19">
        <v>2023</v>
      </c>
      <c r="C7" s="7">
        <v>564400000</v>
      </c>
      <c r="D7" s="7">
        <v>459369571</v>
      </c>
      <c r="E7" s="7">
        <v>63485640</v>
      </c>
      <c r="F7" s="7">
        <v>55261521</v>
      </c>
      <c r="G7" s="7">
        <v>28492338</v>
      </c>
      <c r="H7" s="7">
        <v>18411152</v>
      </c>
      <c r="I7" s="7">
        <v>0</v>
      </c>
      <c r="J7" s="7">
        <f>K7-(E7+F7+G7+H7+I7)</f>
        <v>7019232</v>
      </c>
      <c r="K7" s="7">
        <v>172669883</v>
      </c>
      <c r="L7" s="7">
        <v>286699688</v>
      </c>
      <c r="M7" s="20"/>
      <c r="N7" s="7">
        <v>2264927.7000000002</v>
      </c>
    </row>
    <row r="8" spans="1:14" s="44" customFormat="1" ht="15" x14ac:dyDescent="0.25">
      <c r="A8" s="48" t="s">
        <v>9</v>
      </c>
      <c r="B8" s="49"/>
      <c r="C8" s="44">
        <f>(C7-C6)/C6</f>
        <v>5.5208491445952551E-2</v>
      </c>
      <c r="D8" s="44">
        <f t="shared" ref="D8:H8" si="2">(D7-D6)/D6</f>
        <v>8.5733716968901474E-2</v>
      </c>
      <c r="E8" s="44">
        <f t="shared" si="2"/>
        <v>6.5972388730630341E-2</v>
      </c>
      <c r="F8" s="44">
        <f t="shared" si="2"/>
        <v>5.6631661113480149E-2</v>
      </c>
      <c r="G8" s="44">
        <f t="shared" si="2"/>
        <v>1.1455273117195967E-2</v>
      </c>
      <c r="H8" s="44">
        <f t="shared" si="2"/>
        <v>3.6858958835726992E-2</v>
      </c>
      <c r="I8" s="44">
        <v>0</v>
      </c>
      <c r="J8" s="44">
        <f t="shared" ref="J8:L8" si="3">(J7-J6)/J6</f>
        <v>0.18405061138783216</v>
      </c>
      <c r="K8" s="44">
        <f t="shared" si="3"/>
        <v>5.4725618353393894E-2</v>
      </c>
      <c r="L8" s="44">
        <f t="shared" si="3"/>
        <v>0.10530444275387468</v>
      </c>
      <c r="N8" s="44">
        <f t="shared" ref="N8" si="4">(N7-N6)/N6</f>
        <v>0.1053045231777158</v>
      </c>
    </row>
    <row r="10" spans="1:14" ht="15" x14ac:dyDescent="0.25">
      <c r="K10" s="15" t="s">
        <v>465</v>
      </c>
      <c r="L10" s="16">
        <v>2022</v>
      </c>
      <c r="M10" s="23">
        <v>7.9</v>
      </c>
    </row>
    <row r="11" spans="1:14" ht="15" x14ac:dyDescent="0.25">
      <c r="K11" s="15"/>
      <c r="L11" s="16">
        <v>2023</v>
      </c>
      <c r="M11" s="23">
        <v>7.9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570312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122</v>
      </c>
      <c r="B2" s="19">
        <v>2022</v>
      </c>
      <c r="C2" s="7">
        <v>86305463</v>
      </c>
      <c r="D2" s="7">
        <v>77471101</v>
      </c>
      <c r="E2" s="7">
        <v>18573167</v>
      </c>
      <c r="F2" s="7">
        <v>4728430</v>
      </c>
      <c r="G2" s="7">
        <v>9232886</v>
      </c>
      <c r="H2" s="7">
        <v>2424386</v>
      </c>
      <c r="I2" s="7">
        <v>0</v>
      </c>
      <c r="J2" s="7">
        <v>1386068</v>
      </c>
      <c r="K2" s="7">
        <v>36344937</v>
      </c>
      <c r="L2" s="7">
        <v>41126164</v>
      </c>
      <c r="M2" s="20">
        <v>4.93</v>
      </c>
      <c r="N2" s="7">
        <v>202751.98851999998</v>
      </c>
    </row>
    <row r="3" spans="1:14" s="21" customFormat="1" x14ac:dyDescent="0.2">
      <c r="A3" s="8" t="s">
        <v>122</v>
      </c>
      <c r="B3" s="19">
        <v>2023</v>
      </c>
      <c r="C3" s="7">
        <v>89780793</v>
      </c>
      <c r="D3" s="7">
        <v>79894031</v>
      </c>
      <c r="E3" s="7">
        <v>18627178</v>
      </c>
      <c r="F3" s="7">
        <v>4665406</v>
      </c>
      <c r="G3" s="7">
        <v>9426577</v>
      </c>
      <c r="H3" s="7">
        <v>2889862</v>
      </c>
      <c r="I3" s="7">
        <v>0</v>
      </c>
      <c r="J3" s="7">
        <v>1721084</v>
      </c>
      <c r="K3" s="7">
        <v>37330107</v>
      </c>
      <c r="L3" s="7">
        <v>42563924</v>
      </c>
      <c r="M3" s="20">
        <v>5.93</v>
      </c>
      <c r="N3" s="7">
        <v>252404.06931999998</v>
      </c>
    </row>
    <row r="4" spans="1:14" s="44" customFormat="1" x14ac:dyDescent="0.2">
      <c r="A4" s="44" t="s">
        <v>9</v>
      </c>
      <c r="B4" s="45"/>
      <c r="C4" s="44">
        <v>4.0267786988177096E-2</v>
      </c>
      <c r="D4" s="44">
        <v>3.1275275150665534E-2</v>
      </c>
      <c r="E4" s="44">
        <v>2.9080124030543635E-3</v>
      </c>
      <c r="F4" s="44">
        <v>-1.3328737022648109E-2</v>
      </c>
      <c r="G4" s="44">
        <v>2.0978380974269583E-2</v>
      </c>
      <c r="H4" s="44">
        <v>0.19199747894930921</v>
      </c>
      <c r="I4" s="44">
        <v>0</v>
      </c>
      <c r="J4" s="44">
        <v>0.2417024272979392</v>
      </c>
      <c r="K4" s="44">
        <v>2.7106113844687637E-2</v>
      </c>
      <c r="L4" s="44">
        <v>3.4959739984502324E-2</v>
      </c>
      <c r="M4" s="44">
        <v>0.20283975659229211</v>
      </c>
      <c r="N4" s="44">
        <v>0.24489072172578069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123</v>
      </c>
      <c r="B6" s="19">
        <v>2022</v>
      </c>
      <c r="C6" s="7">
        <v>71897656</v>
      </c>
      <c r="D6" s="7">
        <v>61727886</v>
      </c>
      <c r="E6" s="7">
        <v>719239</v>
      </c>
      <c r="F6" s="7">
        <v>502480</v>
      </c>
      <c r="G6" s="7">
        <v>2050000</v>
      </c>
      <c r="H6" s="7">
        <v>1541958</v>
      </c>
      <c r="I6" s="7">
        <v>0</v>
      </c>
      <c r="J6" s="7">
        <v>129355</v>
      </c>
      <c r="K6" s="7">
        <v>4943032</v>
      </c>
      <c r="L6" s="7">
        <v>56784854</v>
      </c>
      <c r="M6" s="20">
        <v>2</v>
      </c>
      <c r="N6" s="7">
        <v>113569.708</v>
      </c>
    </row>
    <row r="7" spans="1:14" s="21" customFormat="1" x14ac:dyDescent="0.2">
      <c r="A7" s="8" t="s">
        <v>123</v>
      </c>
      <c r="B7" s="19">
        <v>2023</v>
      </c>
      <c r="C7" s="7">
        <v>79124036</v>
      </c>
      <c r="D7" s="7">
        <v>68746207</v>
      </c>
      <c r="E7" s="7">
        <v>791164</v>
      </c>
      <c r="F7" s="7">
        <v>854628</v>
      </c>
      <c r="G7" s="7">
        <v>1825000</v>
      </c>
      <c r="H7" s="7">
        <v>1411888</v>
      </c>
      <c r="I7" s="7">
        <v>0</v>
      </c>
      <c r="J7" s="7">
        <v>348082</v>
      </c>
      <c r="K7" s="7">
        <v>5230762</v>
      </c>
      <c r="L7" s="7">
        <v>63515445</v>
      </c>
      <c r="M7" s="20">
        <v>2</v>
      </c>
      <c r="N7" s="7">
        <v>127030.89</v>
      </c>
    </row>
    <row r="8" spans="1:14" s="44" customFormat="1" x14ac:dyDescent="0.2">
      <c r="A8" s="44" t="s">
        <v>9</v>
      </c>
      <c r="B8" s="45"/>
      <c r="C8" s="44">
        <v>0.10050925721417121</v>
      </c>
      <c r="D8" s="44">
        <v>0.11369773784250443</v>
      </c>
      <c r="E8" s="44">
        <v>0.10000152939426254</v>
      </c>
      <c r="F8" s="44">
        <v>0.70081993313166691</v>
      </c>
      <c r="G8" s="44">
        <v>-0.10975609756097561</v>
      </c>
      <c r="H8" s="44">
        <v>-8.4353789143413765E-2</v>
      </c>
      <c r="I8" s="44">
        <v>0</v>
      </c>
      <c r="J8" s="44">
        <v>1.6909048741834487</v>
      </c>
      <c r="K8" s="44">
        <v>5.8209212483350301E-2</v>
      </c>
      <c r="L8" s="44">
        <v>0.11852792647842328</v>
      </c>
      <c r="M8" s="44">
        <v>0</v>
      </c>
      <c r="N8" s="44">
        <v>0.11852792647842328</v>
      </c>
    </row>
    <row r="10" spans="1:14" ht="15" x14ac:dyDescent="0.25">
      <c r="A10" s="1" t="s">
        <v>10</v>
      </c>
      <c r="B10" s="19">
        <v>2022</v>
      </c>
      <c r="C10" s="13">
        <v>158203119</v>
      </c>
      <c r="D10" s="13">
        <v>139198987</v>
      </c>
      <c r="E10" s="13">
        <v>19292406</v>
      </c>
      <c r="F10" s="13">
        <v>5230910</v>
      </c>
      <c r="G10" s="13">
        <v>11282886</v>
      </c>
      <c r="H10" s="13">
        <v>3966344</v>
      </c>
      <c r="I10" s="13">
        <v>0</v>
      </c>
      <c r="J10" s="13">
        <v>1515423</v>
      </c>
      <c r="K10" s="13">
        <v>41287969</v>
      </c>
      <c r="L10" s="13">
        <v>97911018</v>
      </c>
      <c r="M10" s="13"/>
      <c r="N10" s="13">
        <v>316321.69652</v>
      </c>
    </row>
    <row r="11" spans="1:14" ht="15" x14ac:dyDescent="0.25">
      <c r="A11" s="1"/>
      <c r="B11" s="19">
        <v>2023</v>
      </c>
      <c r="C11" s="13">
        <v>168904829</v>
      </c>
      <c r="D11" s="13">
        <v>148640238</v>
      </c>
      <c r="E11" s="13">
        <v>19418342</v>
      </c>
      <c r="F11" s="13">
        <v>5520034</v>
      </c>
      <c r="G11" s="13">
        <v>11251577</v>
      </c>
      <c r="H11" s="13">
        <v>4301750</v>
      </c>
      <c r="I11" s="13">
        <v>0</v>
      </c>
      <c r="J11" s="13">
        <v>2069166</v>
      </c>
      <c r="K11" s="13">
        <v>42560869</v>
      </c>
      <c r="L11" s="13">
        <v>106079369</v>
      </c>
      <c r="M11" s="13"/>
      <c r="N11" s="13">
        <v>379434.95931999997</v>
      </c>
    </row>
    <row r="12" spans="1:14" s="44" customFormat="1" x14ac:dyDescent="0.2">
      <c r="A12" s="44" t="s">
        <v>9</v>
      </c>
      <c r="B12" s="49"/>
      <c r="C12" s="44">
        <v>6.7645379355637109E-2</v>
      </c>
      <c r="D12" s="44">
        <v>6.7825572609950105E-2</v>
      </c>
      <c r="E12" s="44">
        <v>6.5277498306846749E-3</v>
      </c>
      <c r="F12" s="44">
        <v>5.5272218409416332E-2</v>
      </c>
      <c r="G12" s="44">
        <v>-2.7749106035459365E-3</v>
      </c>
      <c r="H12" s="44">
        <v>8.4563013193005951E-2</v>
      </c>
      <c r="I12" s="44">
        <v>0</v>
      </c>
      <c r="J12" s="44">
        <v>0.36540490674880877</v>
      </c>
      <c r="K12" s="44">
        <v>3.0829804197925068E-2</v>
      </c>
      <c r="L12" s="44">
        <v>8.3426269758527072E-2</v>
      </c>
      <c r="N12" s="44">
        <v>0.19952239601120603</v>
      </c>
    </row>
    <row r="14" spans="1:14" ht="15" x14ac:dyDescent="0.25">
      <c r="K14" s="15" t="s">
        <v>465</v>
      </c>
      <c r="L14" s="16">
        <v>2022</v>
      </c>
      <c r="M14" s="23">
        <v>3.4649999999999999</v>
      </c>
    </row>
    <row r="15" spans="1:14" ht="15" x14ac:dyDescent="0.25">
      <c r="K15" s="15"/>
      <c r="L15" s="16">
        <v>2023</v>
      </c>
      <c r="M15" s="23">
        <v>3.9649999999999999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0.14430014430014432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activeCell="M45" sqref="M45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124</v>
      </c>
      <c r="B2" s="19">
        <v>2022</v>
      </c>
      <c r="C2" s="7">
        <v>3905580783</v>
      </c>
      <c r="D2" s="7">
        <v>2690758286</v>
      </c>
      <c r="E2" s="7">
        <v>31604393</v>
      </c>
      <c r="F2" s="7">
        <v>40690589</v>
      </c>
      <c r="G2" s="7">
        <v>97317158</v>
      </c>
      <c r="H2" s="7">
        <v>95783772</v>
      </c>
      <c r="I2" s="7">
        <v>4195794</v>
      </c>
      <c r="J2" s="7">
        <v>19252432</v>
      </c>
      <c r="K2" s="7">
        <v>288844138</v>
      </c>
      <c r="L2" s="7">
        <v>2401914148</v>
      </c>
      <c r="M2" s="20">
        <v>3.1034999999999999</v>
      </c>
      <c r="N2" s="7">
        <v>7454340.5583180003</v>
      </c>
    </row>
    <row r="3" spans="1:14" s="21" customFormat="1" x14ac:dyDescent="0.2">
      <c r="A3" s="8" t="s">
        <v>124</v>
      </c>
      <c r="B3" s="19">
        <v>2023</v>
      </c>
      <c r="C3" s="7">
        <v>4405225434</v>
      </c>
      <c r="D3" s="7">
        <v>2947379554</v>
      </c>
      <c r="E3" s="7">
        <v>33756720</v>
      </c>
      <c r="F3" s="7">
        <v>42350422</v>
      </c>
      <c r="G3" s="7">
        <v>98218422</v>
      </c>
      <c r="H3" s="7">
        <v>97023576</v>
      </c>
      <c r="I3" s="7">
        <v>4516781</v>
      </c>
      <c r="J3" s="7">
        <v>26705727</v>
      </c>
      <c r="K3" s="7">
        <v>302571648</v>
      </c>
      <c r="L3" s="7">
        <v>2644807906</v>
      </c>
      <c r="M3" s="20">
        <v>2.8410000000000002</v>
      </c>
      <c r="N3" s="7">
        <v>7513899.260946</v>
      </c>
    </row>
    <row r="4" spans="1:14" s="44" customFormat="1" x14ac:dyDescent="0.2">
      <c r="A4" s="44" t="s">
        <v>9</v>
      </c>
      <c r="B4" s="45"/>
      <c r="C4" s="44">
        <v>0.12793094772865179</v>
      </c>
      <c r="D4" s="44">
        <v>9.5371356593120599E-2</v>
      </c>
      <c r="E4" s="44">
        <v>6.8102146432617763E-2</v>
      </c>
      <c r="F4" s="44">
        <v>4.0791569765677264E-2</v>
      </c>
      <c r="G4" s="44">
        <v>9.2611006992209949E-3</v>
      </c>
      <c r="H4" s="44">
        <v>1.2943779244776453E-2</v>
      </c>
      <c r="I4" s="44">
        <v>7.6502087566739457E-2</v>
      </c>
      <c r="J4" s="44">
        <v>0.38713524608215732</v>
      </c>
      <c r="K4" s="44">
        <v>4.7525665900825728E-2</v>
      </c>
      <c r="L4" s="44">
        <v>0.10112507901344024</v>
      </c>
      <c r="M4" s="44">
        <v>-8.458192363460601E-2</v>
      </c>
      <c r="N4" s="44">
        <v>7.9898016681758041E-3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125</v>
      </c>
      <c r="B6" s="19">
        <v>2022</v>
      </c>
      <c r="C6" s="7">
        <v>118095035</v>
      </c>
      <c r="D6" s="7">
        <v>88468462</v>
      </c>
      <c r="E6" s="7">
        <v>9761746</v>
      </c>
      <c r="F6" s="7">
        <v>3991376</v>
      </c>
      <c r="G6" s="7">
        <v>7384997</v>
      </c>
      <c r="H6" s="7">
        <v>5555207</v>
      </c>
      <c r="I6" s="7">
        <v>672884</v>
      </c>
      <c r="J6" s="7">
        <v>980834</v>
      </c>
      <c r="K6" s="7">
        <v>28347044</v>
      </c>
      <c r="L6" s="7">
        <v>60121418</v>
      </c>
      <c r="M6" s="20">
        <v>2.3732000000000002</v>
      </c>
      <c r="N6" s="7">
        <v>142680.1491976</v>
      </c>
    </row>
    <row r="7" spans="1:14" s="21" customFormat="1" x14ac:dyDescent="0.2">
      <c r="A7" s="8" t="s">
        <v>125</v>
      </c>
      <c r="B7" s="19">
        <v>2023</v>
      </c>
      <c r="C7" s="7">
        <v>132863024</v>
      </c>
      <c r="D7" s="7">
        <v>100175180</v>
      </c>
      <c r="E7" s="7">
        <v>10468440</v>
      </c>
      <c r="F7" s="7">
        <v>4542537</v>
      </c>
      <c r="G7" s="7">
        <v>7442110</v>
      </c>
      <c r="H7" s="7">
        <v>5863443</v>
      </c>
      <c r="I7" s="7">
        <v>652779</v>
      </c>
      <c r="J7" s="7">
        <v>1370963</v>
      </c>
      <c r="K7" s="7">
        <v>30340272</v>
      </c>
      <c r="L7" s="7">
        <v>69834908</v>
      </c>
      <c r="M7" s="20">
        <v>2.0897000000000001</v>
      </c>
      <c r="N7" s="7">
        <v>145934.00724760001</v>
      </c>
    </row>
    <row r="8" spans="1:14" s="44" customFormat="1" x14ac:dyDescent="0.2">
      <c r="A8" s="44" t="s">
        <v>9</v>
      </c>
      <c r="B8" s="45"/>
      <c r="C8" s="44">
        <v>0.12505173481679394</v>
      </c>
      <c r="D8" s="44">
        <v>0.13232645550004024</v>
      </c>
      <c r="E8" s="44">
        <v>7.2394221279676818E-2</v>
      </c>
      <c r="F8" s="44">
        <v>0.13808796765827122</v>
      </c>
      <c r="G8" s="44">
        <v>7.7336524307321996E-3</v>
      </c>
      <c r="H8" s="44">
        <v>5.5485961189205013E-2</v>
      </c>
      <c r="I8" s="44">
        <v>-2.9878849846333096E-2</v>
      </c>
      <c r="J8" s="44">
        <v>0.39775232098397895</v>
      </c>
      <c r="K8" s="44">
        <v>7.0315197591678341E-2</v>
      </c>
      <c r="L8" s="44">
        <v>0.16156455258590208</v>
      </c>
      <c r="M8" s="44">
        <v>-0.11945895836844769</v>
      </c>
      <c r="N8" s="44">
        <v>2.2805261056278336E-2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126</v>
      </c>
      <c r="B10" s="19">
        <v>2022</v>
      </c>
      <c r="C10" s="7">
        <v>7507904083</v>
      </c>
      <c r="D10" s="7">
        <v>5780264324</v>
      </c>
      <c r="E10" s="7">
        <v>187911065</v>
      </c>
      <c r="F10" s="7">
        <v>441146623</v>
      </c>
      <c r="G10" s="7">
        <v>169291509</v>
      </c>
      <c r="H10" s="7">
        <v>167638556</v>
      </c>
      <c r="I10" s="7">
        <v>6838333</v>
      </c>
      <c r="J10" s="7">
        <v>34385666</v>
      </c>
      <c r="K10" s="7">
        <v>1007211752</v>
      </c>
      <c r="L10" s="7">
        <v>4773052572</v>
      </c>
      <c r="M10" s="20">
        <v>3.9946999999999999</v>
      </c>
      <c r="N10" s="7">
        <v>19066913.109368399</v>
      </c>
    </row>
    <row r="11" spans="1:14" s="21" customFormat="1" x14ac:dyDescent="0.2">
      <c r="A11" s="8" t="s">
        <v>126</v>
      </c>
      <c r="B11" s="19">
        <v>2023</v>
      </c>
      <c r="C11" s="7">
        <v>8460590134</v>
      </c>
      <c r="D11" s="7">
        <v>6308742478</v>
      </c>
      <c r="E11" s="7">
        <v>206391489</v>
      </c>
      <c r="F11" s="7">
        <v>436855965</v>
      </c>
      <c r="G11" s="7">
        <v>169242003</v>
      </c>
      <c r="H11" s="7">
        <v>167930140</v>
      </c>
      <c r="I11" s="7">
        <v>7341677</v>
      </c>
      <c r="J11" s="7">
        <v>42702614</v>
      </c>
      <c r="K11" s="7">
        <v>1030463888</v>
      </c>
      <c r="L11" s="7">
        <v>5278278590</v>
      </c>
      <c r="M11" s="20">
        <v>3.9946999999999999</v>
      </c>
      <c r="N11" s="7">
        <v>21085139.483472999</v>
      </c>
    </row>
    <row r="12" spans="1:14" s="44" customFormat="1" x14ac:dyDescent="0.2">
      <c r="A12" s="44" t="s">
        <v>9</v>
      </c>
      <c r="B12" s="45"/>
      <c r="C12" s="44">
        <v>0.1268910791171598</v>
      </c>
      <c r="D12" s="44">
        <v>9.1428025498025645E-2</v>
      </c>
      <c r="E12" s="44">
        <v>9.834665138000255E-2</v>
      </c>
      <c r="F12" s="44">
        <v>-9.7261494847711884E-3</v>
      </c>
      <c r="G12" s="44">
        <v>-2.9243049632217524E-4</v>
      </c>
      <c r="H12" s="44">
        <v>1.7393612004150166E-3</v>
      </c>
      <c r="I12" s="44">
        <v>7.3606242924993556E-2</v>
      </c>
      <c r="J12" s="44">
        <v>0.24187252909395443</v>
      </c>
      <c r="K12" s="44">
        <v>2.3085648031636548E-2</v>
      </c>
      <c r="L12" s="44">
        <v>0.10584966546645445</v>
      </c>
      <c r="M12" s="44">
        <v>0</v>
      </c>
      <c r="N12" s="44">
        <v>0.10584966546645448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127</v>
      </c>
      <c r="B14" s="19">
        <v>2022</v>
      </c>
      <c r="C14" s="7">
        <v>1888805959</v>
      </c>
      <c r="D14" s="7">
        <v>1310359272</v>
      </c>
      <c r="E14" s="7">
        <v>43963179</v>
      </c>
      <c r="F14" s="7">
        <v>22663272</v>
      </c>
      <c r="G14" s="7">
        <v>50625000</v>
      </c>
      <c r="H14" s="7">
        <v>50437313</v>
      </c>
      <c r="I14" s="7">
        <v>1683913</v>
      </c>
      <c r="J14" s="7">
        <v>10992529</v>
      </c>
      <c r="K14" s="7">
        <v>180365206</v>
      </c>
      <c r="L14" s="7">
        <v>1129994066</v>
      </c>
      <c r="M14" s="20">
        <v>3.3656000000000001</v>
      </c>
      <c r="N14" s="7">
        <v>3803108.0285296002</v>
      </c>
    </row>
    <row r="15" spans="1:14" s="21" customFormat="1" x14ac:dyDescent="0.2">
      <c r="A15" s="8" t="s">
        <v>127</v>
      </c>
      <c r="B15" s="19">
        <v>2023</v>
      </c>
      <c r="C15" s="7">
        <v>2104558757</v>
      </c>
      <c r="D15" s="7">
        <v>1444129303</v>
      </c>
      <c r="E15" s="7">
        <v>47649928</v>
      </c>
      <c r="F15" s="7">
        <v>23615895</v>
      </c>
      <c r="G15" s="7">
        <v>50700000</v>
      </c>
      <c r="H15" s="7">
        <v>50570334</v>
      </c>
      <c r="I15" s="7">
        <v>1819584</v>
      </c>
      <c r="J15" s="7">
        <v>12434867</v>
      </c>
      <c r="K15" s="7">
        <v>186790608</v>
      </c>
      <c r="L15" s="7">
        <v>1257338695</v>
      </c>
      <c r="M15" s="20">
        <v>3.3656000000000001</v>
      </c>
      <c r="N15" s="7">
        <v>4231699.1118919998</v>
      </c>
    </row>
    <row r="16" spans="1:14" s="44" customFormat="1" x14ac:dyDescent="0.2">
      <c r="A16" s="44" t="s">
        <v>9</v>
      </c>
      <c r="B16" s="45"/>
      <c r="C16" s="44">
        <v>0.11422708456205162</v>
      </c>
      <c r="D16" s="44">
        <v>0.10208652989941219</v>
      </c>
      <c r="E16" s="44">
        <v>8.385992741789669E-2</v>
      </c>
      <c r="F16" s="44">
        <v>4.2033780470886996E-2</v>
      </c>
      <c r="G16" s="44">
        <v>1.4814814814814814E-3</v>
      </c>
      <c r="H16" s="44">
        <v>2.637353024733891E-3</v>
      </c>
      <c r="I16" s="44">
        <v>8.0568889247841183E-2</v>
      </c>
      <c r="J16" s="44">
        <v>0.13121075232096271</v>
      </c>
      <c r="K16" s="44">
        <v>3.5624398643716242E-2</v>
      </c>
      <c r="L16" s="44">
        <v>0.11269495374500489</v>
      </c>
      <c r="M16" s="44">
        <v>0</v>
      </c>
      <c r="N16" s="44">
        <v>0.11269495374500478</v>
      </c>
    </row>
    <row r="18" spans="1:14" ht="15" x14ac:dyDescent="0.25">
      <c r="A18" s="1" t="s">
        <v>10</v>
      </c>
      <c r="B18" s="19">
        <v>2022</v>
      </c>
      <c r="C18" s="13">
        <v>13420385860</v>
      </c>
      <c r="D18" s="13">
        <v>9869850344</v>
      </c>
      <c r="E18" s="13">
        <v>273240383</v>
      </c>
      <c r="F18" s="13">
        <v>508491860</v>
      </c>
      <c r="G18" s="13">
        <v>324618664</v>
      </c>
      <c r="H18" s="13">
        <v>319414848</v>
      </c>
      <c r="I18" s="13">
        <v>13390924</v>
      </c>
      <c r="J18" s="13">
        <v>65611461</v>
      </c>
      <c r="K18" s="13">
        <v>1504768140</v>
      </c>
      <c r="L18" s="13">
        <v>8365082204</v>
      </c>
      <c r="M18" s="13"/>
      <c r="N18" s="13">
        <v>30467041.845413599</v>
      </c>
    </row>
    <row r="19" spans="1:14" ht="15" x14ac:dyDescent="0.25">
      <c r="A19" s="1"/>
      <c r="B19" s="19">
        <v>2023</v>
      </c>
      <c r="C19" s="13">
        <v>15103237349</v>
      </c>
      <c r="D19" s="13">
        <v>10800426515</v>
      </c>
      <c r="E19" s="13">
        <v>298266577</v>
      </c>
      <c r="F19" s="13">
        <v>507364819</v>
      </c>
      <c r="G19" s="13">
        <v>325602535</v>
      </c>
      <c r="H19" s="13">
        <v>321387493</v>
      </c>
      <c r="I19" s="13">
        <v>14330821</v>
      </c>
      <c r="J19" s="13">
        <v>83214171</v>
      </c>
      <c r="K19" s="13">
        <v>1550166416</v>
      </c>
      <c r="L19" s="13">
        <v>9250260099</v>
      </c>
      <c r="M19" s="13"/>
      <c r="N19" s="13">
        <v>32976671.863558598</v>
      </c>
    </row>
    <row r="20" spans="1:14" s="44" customFormat="1" x14ac:dyDescent="0.2">
      <c r="A20" s="44" t="s">
        <v>9</v>
      </c>
      <c r="B20" s="49"/>
      <c r="C20" s="44">
        <v>0.12539516423412284</v>
      </c>
      <c r="D20" s="44">
        <v>9.428472961251215E-2</v>
      </c>
      <c r="E20" s="44">
        <v>9.1590392771481371E-2</v>
      </c>
      <c r="F20" s="44">
        <v>-2.2164386269624848E-3</v>
      </c>
      <c r="G20" s="44">
        <v>3.0308516087047908E-3</v>
      </c>
      <c r="H20" s="44">
        <v>6.1758087088049207E-3</v>
      </c>
      <c r="I20" s="44">
        <v>7.0189107189317188E-2</v>
      </c>
      <c r="J20" s="44">
        <v>0.26828712136131216</v>
      </c>
      <c r="K20" s="44">
        <v>3.0169615366789995E-2</v>
      </c>
      <c r="L20" s="44">
        <v>0.1058181944197425</v>
      </c>
      <c r="N20" s="44">
        <v>8.2371962164183313E-2</v>
      </c>
    </row>
    <row r="22" spans="1:14" ht="15" x14ac:dyDescent="0.25">
      <c r="K22" s="15" t="s">
        <v>465</v>
      </c>
      <c r="L22" s="16">
        <v>2022</v>
      </c>
      <c r="M22" s="23">
        <v>3.2092499999999999</v>
      </c>
    </row>
    <row r="23" spans="1:14" ht="15" x14ac:dyDescent="0.25">
      <c r="K23" s="15"/>
      <c r="L23" s="16">
        <v>2023</v>
      </c>
      <c r="M23" s="23">
        <v>3.0727500000000001</v>
      </c>
    </row>
    <row r="24" spans="1:14" s="44" customFormat="1" ht="15" x14ac:dyDescent="0.25">
      <c r="B24" s="49"/>
      <c r="J24" s="46"/>
      <c r="K24" s="48" t="s">
        <v>466</v>
      </c>
      <c r="L24" s="48"/>
      <c r="M24" s="44">
        <v>-4.2533302173404952E-2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128</v>
      </c>
      <c r="B2" s="19">
        <v>2022</v>
      </c>
      <c r="C2" s="7">
        <v>85039892</v>
      </c>
      <c r="D2" s="7">
        <v>70097948</v>
      </c>
      <c r="E2" s="7">
        <v>4086040</v>
      </c>
      <c r="F2" s="7">
        <v>6122752</v>
      </c>
      <c r="G2" s="7">
        <v>6032642</v>
      </c>
      <c r="H2" s="7">
        <v>2831757</v>
      </c>
      <c r="I2" s="7">
        <v>0</v>
      </c>
      <c r="J2" s="7">
        <v>1570461</v>
      </c>
      <c r="K2" s="7">
        <v>20643652</v>
      </c>
      <c r="L2" s="7">
        <v>49454296</v>
      </c>
      <c r="M2" s="20">
        <v>0.9204</v>
      </c>
      <c r="N2" s="7">
        <v>45517.734038400005</v>
      </c>
    </row>
    <row r="3" spans="1:14" s="21" customFormat="1" x14ac:dyDescent="0.2">
      <c r="A3" s="8" t="s">
        <v>128</v>
      </c>
      <c r="B3" s="19">
        <v>2023</v>
      </c>
      <c r="C3" s="7">
        <v>92956123</v>
      </c>
      <c r="D3" s="7">
        <v>76217192</v>
      </c>
      <c r="E3" s="7">
        <v>4427153</v>
      </c>
      <c r="F3" s="7">
        <v>6395237</v>
      </c>
      <c r="G3" s="7">
        <v>5956262</v>
      </c>
      <c r="H3" s="7">
        <v>2979977</v>
      </c>
      <c r="I3" s="7">
        <v>0</v>
      </c>
      <c r="J3" s="7">
        <v>1973983</v>
      </c>
      <c r="K3" s="7">
        <v>21732612</v>
      </c>
      <c r="L3" s="7">
        <v>54484580</v>
      </c>
      <c r="M3" s="20">
        <v>0.9204</v>
      </c>
      <c r="N3" s="7">
        <v>50147.607431999997</v>
      </c>
    </row>
    <row r="4" spans="1:14" s="44" customFormat="1" x14ac:dyDescent="0.2">
      <c r="A4" s="44" t="s">
        <v>9</v>
      </c>
      <c r="B4" s="45"/>
      <c r="C4" s="44">
        <v>9.3088441363495616E-2</v>
      </c>
      <c r="D4" s="44">
        <v>8.7295622405380538E-2</v>
      </c>
      <c r="E4" s="44">
        <v>8.3482540552711176E-2</v>
      </c>
      <c r="F4" s="44">
        <v>4.4503680697829992E-2</v>
      </c>
      <c r="G4" s="44">
        <v>-1.2661119290685573E-2</v>
      </c>
      <c r="H4" s="44">
        <v>5.2342061836520577E-2</v>
      </c>
      <c r="I4" s="44">
        <v>0</v>
      </c>
      <c r="J4" s="44">
        <v>0.25694493527696644</v>
      </c>
      <c r="K4" s="44">
        <v>5.2750356380741159E-2</v>
      </c>
      <c r="L4" s="44">
        <v>0.10171581453712333</v>
      </c>
      <c r="M4" s="44">
        <v>0</v>
      </c>
      <c r="N4" s="44">
        <v>0.10171581453712314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129</v>
      </c>
      <c r="B6" s="19">
        <v>2022</v>
      </c>
      <c r="C6" s="7">
        <v>8952231804</v>
      </c>
      <c r="D6" s="7">
        <v>7253718025</v>
      </c>
      <c r="E6" s="7">
        <v>421887934</v>
      </c>
      <c r="F6" s="7">
        <v>746805202</v>
      </c>
      <c r="G6" s="7">
        <v>349101964</v>
      </c>
      <c r="H6" s="7">
        <v>302986894</v>
      </c>
      <c r="I6" s="7">
        <v>33587783</v>
      </c>
      <c r="J6" s="7">
        <v>137188330</v>
      </c>
      <c r="K6" s="7">
        <v>1991558107</v>
      </c>
      <c r="L6" s="7">
        <v>5262159918</v>
      </c>
      <c r="M6" s="20">
        <v>4.2895000000000003</v>
      </c>
      <c r="N6" s="7">
        <v>22572034.968261</v>
      </c>
    </row>
    <row r="7" spans="1:14" s="21" customFormat="1" x14ac:dyDescent="0.2">
      <c r="A7" s="8" t="s">
        <v>129</v>
      </c>
      <c r="B7" s="19">
        <v>2023</v>
      </c>
      <c r="C7" s="7">
        <v>9987847327</v>
      </c>
      <c r="D7" s="7">
        <v>7945840069</v>
      </c>
      <c r="E7" s="7">
        <v>441266833</v>
      </c>
      <c r="F7" s="7">
        <v>755650780</v>
      </c>
      <c r="G7" s="7">
        <v>349541660</v>
      </c>
      <c r="H7" s="7">
        <v>309113243</v>
      </c>
      <c r="I7" s="7">
        <v>33775825</v>
      </c>
      <c r="J7" s="7">
        <v>160230031</v>
      </c>
      <c r="K7" s="7">
        <v>2049578372</v>
      </c>
      <c r="L7" s="7">
        <v>5896261697</v>
      </c>
      <c r="M7" s="20">
        <v>4.2895000000000003</v>
      </c>
      <c r="N7" s="7">
        <v>25292014.5492815</v>
      </c>
    </row>
    <row r="8" spans="1:14" s="44" customFormat="1" x14ac:dyDescent="0.2">
      <c r="A8" s="44" t="s">
        <v>9</v>
      </c>
      <c r="B8" s="45"/>
      <c r="C8" s="44">
        <v>0.11568238464706314</v>
      </c>
      <c r="D8" s="44">
        <v>9.5416177140412076E-2</v>
      </c>
      <c r="E8" s="44">
        <v>4.5933759745781212E-2</v>
      </c>
      <c r="F8" s="44">
        <v>1.1844558629627756E-2</v>
      </c>
      <c r="G8" s="44">
        <v>1.2595059476663386E-3</v>
      </c>
      <c r="H8" s="44">
        <v>2.0219848189209133E-2</v>
      </c>
      <c r="I8" s="44">
        <v>5.5985237251294619E-3</v>
      </c>
      <c r="J8" s="44">
        <v>0.16795671322772135</v>
      </c>
      <c r="K8" s="44">
        <v>2.9133101763924581E-2</v>
      </c>
      <c r="L8" s="44">
        <v>0.12050218710209863</v>
      </c>
      <c r="M8" s="44">
        <v>0</v>
      </c>
      <c r="N8" s="44">
        <v>0.12050218710209866</v>
      </c>
    </row>
    <row r="10" spans="1:14" ht="15" x14ac:dyDescent="0.25">
      <c r="A10" s="1" t="s">
        <v>10</v>
      </c>
      <c r="B10" s="19">
        <v>2022</v>
      </c>
      <c r="C10" s="13">
        <v>9037271696</v>
      </c>
      <c r="D10" s="13">
        <v>7323815973</v>
      </c>
      <c r="E10" s="13">
        <v>425973974</v>
      </c>
      <c r="F10" s="13">
        <v>752927954</v>
      </c>
      <c r="G10" s="13">
        <v>355134606</v>
      </c>
      <c r="H10" s="13">
        <v>305818651</v>
      </c>
      <c r="I10" s="13">
        <v>33587783</v>
      </c>
      <c r="J10" s="13">
        <v>138758791</v>
      </c>
      <c r="K10" s="13">
        <v>2012201759</v>
      </c>
      <c r="L10" s="13">
        <v>5311614214</v>
      </c>
      <c r="M10" s="13"/>
      <c r="N10" s="13">
        <v>22617552.702299401</v>
      </c>
    </row>
    <row r="11" spans="1:14" ht="15" x14ac:dyDescent="0.25">
      <c r="A11" s="1"/>
      <c r="B11" s="19">
        <v>2023</v>
      </c>
      <c r="C11" s="13">
        <v>10080803450</v>
      </c>
      <c r="D11" s="13">
        <v>8022057261</v>
      </c>
      <c r="E11" s="13">
        <v>445693986</v>
      </c>
      <c r="F11" s="13">
        <v>762046017</v>
      </c>
      <c r="G11" s="13">
        <v>355497922</v>
      </c>
      <c r="H11" s="13">
        <v>312093220</v>
      </c>
      <c r="I11" s="13">
        <v>33775825</v>
      </c>
      <c r="J11" s="13">
        <v>162204014</v>
      </c>
      <c r="K11" s="13">
        <v>2071310984</v>
      </c>
      <c r="L11" s="13">
        <v>5950746277</v>
      </c>
      <c r="M11" s="13"/>
      <c r="N11" s="13">
        <v>25342162.156713501</v>
      </c>
    </row>
    <row r="12" spans="1:14" s="44" customFormat="1" x14ac:dyDescent="0.2">
      <c r="A12" s="44" t="s">
        <v>9</v>
      </c>
      <c r="B12" s="49"/>
      <c r="C12" s="44">
        <v>0.11546977772748374</v>
      </c>
      <c r="D12" s="44">
        <v>9.5338453420203112E-2</v>
      </c>
      <c r="E12" s="44">
        <v>4.629393625818088E-2</v>
      </c>
      <c r="F12" s="44">
        <v>1.2110140089180432E-2</v>
      </c>
      <c r="G12" s="44">
        <v>1.0230374451314385E-3</v>
      </c>
      <c r="H12" s="44">
        <v>2.0517286893663004E-2</v>
      </c>
      <c r="I12" s="44">
        <v>5.5985237251294619E-3</v>
      </c>
      <c r="J12" s="44">
        <v>0.1689638748726198</v>
      </c>
      <c r="K12" s="44">
        <v>2.9375396744198951E-2</v>
      </c>
      <c r="L12" s="44">
        <v>0.12032727476995941</v>
      </c>
      <c r="N12" s="44">
        <v>0.12046437960271023</v>
      </c>
    </row>
    <row r="14" spans="1:14" ht="15" x14ac:dyDescent="0.25">
      <c r="K14" s="15" t="s">
        <v>465</v>
      </c>
      <c r="L14" s="16">
        <v>2022</v>
      </c>
      <c r="M14" s="23">
        <v>2.6049500000000001</v>
      </c>
    </row>
    <row r="15" spans="1:14" ht="15" x14ac:dyDescent="0.25">
      <c r="K15" s="15"/>
      <c r="L15" s="16">
        <v>2023</v>
      </c>
      <c r="M15" s="23">
        <v>2.6049500000000001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activeCell="C11" sqref="C11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130</v>
      </c>
      <c r="B2" s="19">
        <v>2022</v>
      </c>
      <c r="C2" s="7">
        <v>153936273</v>
      </c>
      <c r="D2" s="7">
        <v>117294084</v>
      </c>
      <c r="E2" s="7">
        <v>780225</v>
      </c>
      <c r="F2" s="7">
        <v>0</v>
      </c>
      <c r="G2" s="7">
        <v>5620181</v>
      </c>
      <c r="H2" s="7">
        <v>5218307</v>
      </c>
      <c r="I2" s="7">
        <v>1570257</v>
      </c>
      <c r="J2" s="7">
        <v>2208461</v>
      </c>
      <c r="K2" s="7">
        <v>15397431</v>
      </c>
      <c r="L2" s="7">
        <v>101896653</v>
      </c>
      <c r="M2" s="20">
        <v>1.2274</v>
      </c>
      <c r="N2" s="7">
        <v>125067.95189220001</v>
      </c>
    </row>
    <row r="3" spans="1:14" s="21" customFormat="1" x14ac:dyDescent="0.2">
      <c r="A3" s="8" t="s">
        <v>130</v>
      </c>
      <c r="B3" s="19">
        <v>2023</v>
      </c>
      <c r="C3" s="7">
        <v>162075891</v>
      </c>
      <c r="D3" s="7">
        <v>127330110</v>
      </c>
      <c r="E3" s="7">
        <v>768008</v>
      </c>
      <c r="F3" s="7">
        <v>0</v>
      </c>
      <c r="G3" s="7">
        <v>5694064</v>
      </c>
      <c r="H3" s="7">
        <v>5340540</v>
      </c>
      <c r="I3" s="7">
        <v>1618300</v>
      </c>
      <c r="J3" s="7">
        <v>1961161</v>
      </c>
      <c r="K3" s="7">
        <v>15382073</v>
      </c>
      <c r="L3" s="7">
        <v>111948037</v>
      </c>
      <c r="M3" s="20">
        <v>1.1399999999999999</v>
      </c>
      <c r="N3" s="7">
        <v>127620.76217999999</v>
      </c>
    </row>
    <row r="4" spans="1:14" s="44" customFormat="1" x14ac:dyDescent="0.2">
      <c r="A4" s="44" t="s">
        <v>9</v>
      </c>
      <c r="B4" s="45"/>
      <c r="C4" s="44">
        <v>5.2876543269304695E-2</v>
      </c>
      <c r="D4" s="44">
        <v>8.5562934273820668E-2</v>
      </c>
      <c r="E4" s="44">
        <v>-1.5658303694447116E-2</v>
      </c>
      <c r="F4" s="44">
        <v>0</v>
      </c>
      <c r="G4" s="44">
        <v>1.3146017895153199E-2</v>
      </c>
      <c r="H4" s="44">
        <v>2.3423880580425799E-2</v>
      </c>
      <c r="I4" s="44">
        <v>3.0595628613660057E-2</v>
      </c>
      <c r="J4" s="44">
        <v>-0.11197843203932513</v>
      </c>
      <c r="K4" s="44">
        <v>-9.9743911825290847E-4</v>
      </c>
      <c r="L4" s="44">
        <v>9.8642925985017393E-2</v>
      </c>
      <c r="M4" s="44">
        <v>-7.120743034055739E-2</v>
      </c>
      <c r="N4" s="44">
        <v>2.0411386363793055E-2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131</v>
      </c>
      <c r="B6" s="19">
        <v>2022</v>
      </c>
      <c r="C6" s="7">
        <v>708691407</v>
      </c>
      <c r="D6" s="7">
        <v>516981464</v>
      </c>
      <c r="E6" s="7">
        <v>144393520</v>
      </c>
      <c r="F6" s="7">
        <v>15394432</v>
      </c>
      <c r="G6" s="7">
        <v>18001226</v>
      </c>
      <c r="H6" s="7">
        <v>14928800</v>
      </c>
      <c r="I6" s="7">
        <v>3373807</v>
      </c>
      <c r="J6" s="7">
        <v>9341614</v>
      </c>
      <c r="K6" s="7">
        <v>205433399</v>
      </c>
      <c r="L6" s="7">
        <v>311548065</v>
      </c>
      <c r="M6" s="20">
        <v>7.43</v>
      </c>
      <c r="N6" s="7">
        <v>2314802.1229499998</v>
      </c>
    </row>
    <row r="7" spans="1:14" s="21" customFormat="1" x14ac:dyDescent="0.2">
      <c r="A7" s="8" t="s">
        <v>131</v>
      </c>
      <c r="B7" s="19">
        <v>2023</v>
      </c>
      <c r="C7" s="7">
        <v>737790883</v>
      </c>
      <c r="D7" s="7">
        <v>549270152</v>
      </c>
      <c r="E7" s="7">
        <v>125752822</v>
      </c>
      <c r="F7" s="7">
        <v>15077158</v>
      </c>
      <c r="G7" s="7">
        <v>19985742</v>
      </c>
      <c r="H7" s="7">
        <v>17222782</v>
      </c>
      <c r="I7" s="7">
        <v>3835842</v>
      </c>
      <c r="J7" s="7">
        <v>11709722</v>
      </c>
      <c r="K7" s="7">
        <v>193584068</v>
      </c>
      <c r="L7" s="7">
        <v>355686084</v>
      </c>
      <c r="M7" s="20">
        <v>7.93</v>
      </c>
      <c r="N7" s="7">
        <v>2820590.6461199997</v>
      </c>
    </row>
    <row r="8" spans="1:14" s="44" customFormat="1" x14ac:dyDescent="0.2">
      <c r="A8" s="44" t="s">
        <v>9</v>
      </c>
      <c r="B8" s="45"/>
      <c r="C8" s="44">
        <v>4.1060856266315643E-2</v>
      </c>
      <c r="D8" s="44">
        <v>6.2456181214264966E-2</v>
      </c>
      <c r="E8" s="44">
        <v>-0.12909649962131264</v>
      </c>
      <c r="F8" s="44">
        <v>-2.0609659388537361E-2</v>
      </c>
      <c r="G8" s="44">
        <v>0.11024338008977833</v>
      </c>
      <c r="H8" s="44">
        <v>0.15366151331654251</v>
      </c>
      <c r="I8" s="44">
        <v>0.13694766772373168</v>
      </c>
      <c r="J8" s="44">
        <v>0.25350094748081003</v>
      </c>
      <c r="K8" s="44">
        <v>-5.7679671648717644E-2</v>
      </c>
      <c r="L8" s="44">
        <v>0.1416732246435233</v>
      </c>
      <c r="M8" s="44">
        <v>6.7294751009421269E-2</v>
      </c>
      <c r="N8" s="44">
        <v>0.21850184003003228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132</v>
      </c>
      <c r="B10" s="19">
        <v>2022</v>
      </c>
      <c r="C10" s="7">
        <v>1544397645</v>
      </c>
      <c r="D10" s="7">
        <v>1116121653</v>
      </c>
      <c r="E10" s="7">
        <v>18218845</v>
      </c>
      <c r="F10" s="7">
        <v>12988391</v>
      </c>
      <c r="G10" s="7">
        <v>48644544</v>
      </c>
      <c r="H10" s="7">
        <v>48073648</v>
      </c>
      <c r="I10" s="7">
        <v>7834640</v>
      </c>
      <c r="J10" s="7">
        <v>17534157</v>
      </c>
      <c r="K10" s="7">
        <v>153294225</v>
      </c>
      <c r="L10" s="7">
        <v>962827428</v>
      </c>
      <c r="M10" s="20">
        <v>5.45</v>
      </c>
      <c r="N10" s="7">
        <v>5247409.4826000007</v>
      </c>
    </row>
    <row r="11" spans="1:14" s="21" customFormat="1" x14ac:dyDescent="0.2">
      <c r="A11" s="8" t="s">
        <v>132</v>
      </c>
      <c r="B11" s="19">
        <v>2023</v>
      </c>
      <c r="C11" s="7">
        <v>1648143275</v>
      </c>
      <c r="D11" s="7">
        <v>1222847858</v>
      </c>
      <c r="E11" s="7">
        <v>18409758</v>
      </c>
      <c r="F11" s="7">
        <v>12989506</v>
      </c>
      <c r="G11" s="7">
        <v>49450000</v>
      </c>
      <c r="H11" s="7">
        <v>48880712</v>
      </c>
      <c r="I11" s="7">
        <v>8243211</v>
      </c>
      <c r="J11" s="7">
        <v>21504063</v>
      </c>
      <c r="K11" s="7">
        <v>159477250</v>
      </c>
      <c r="L11" s="7">
        <v>1063370608</v>
      </c>
      <c r="M11" s="20">
        <v>5.45</v>
      </c>
      <c r="N11" s="7">
        <v>5795369.8136</v>
      </c>
    </row>
    <row r="12" spans="1:14" s="44" customFormat="1" x14ac:dyDescent="0.2">
      <c r="A12" s="44" t="s">
        <v>9</v>
      </c>
      <c r="B12" s="45"/>
      <c r="C12" s="44">
        <v>6.7175465033812581E-2</v>
      </c>
      <c r="D12" s="44">
        <v>9.5622376569017245E-2</v>
      </c>
      <c r="E12" s="44">
        <v>1.0478875032967239E-2</v>
      </c>
      <c r="F12" s="44">
        <v>8.5845891150027742E-5</v>
      </c>
      <c r="G12" s="44">
        <v>1.6557992608585252E-2</v>
      </c>
      <c r="H12" s="44">
        <v>1.6788074830518376E-2</v>
      </c>
      <c r="I12" s="44">
        <v>5.2149301052760562E-2</v>
      </c>
      <c r="J12" s="44">
        <v>0.22640985819848652</v>
      </c>
      <c r="K12" s="44">
        <v>4.033436354174464E-2</v>
      </c>
      <c r="L12" s="44">
        <v>0.10442492296760786</v>
      </c>
      <c r="M12" s="44">
        <v>0</v>
      </c>
      <c r="N12" s="44">
        <v>0.10442492296760771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133</v>
      </c>
      <c r="B14" s="19">
        <v>2022</v>
      </c>
      <c r="C14" s="7">
        <v>19891709</v>
      </c>
      <c r="D14" s="7">
        <v>18256413</v>
      </c>
      <c r="E14" s="7">
        <v>940867</v>
      </c>
      <c r="F14" s="7">
        <v>4621359</v>
      </c>
      <c r="G14" s="7">
        <v>0</v>
      </c>
      <c r="H14" s="7">
        <v>0</v>
      </c>
      <c r="I14" s="7">
        <v>0</v>
      </c>
      <c r="J14" s="7">
        <v>29937</v>
      </c>
      <c r="K14" s="7">
        <v>5592163</v>
      </c>
      <c r="L14" s="7">
        <v>12664250</v>
      </c>
      <c r="M14" s="20">
        <v>10</v>
      </c>
      <c r="N14" s="7">
        <v>126642.5</v>
      </c>
    </row>
    <row r="15" spans="1:14" s="21" customFormat="1" x14ac:dyDescent="0.2">
      <c r="A15" s="8" t="s">
        <v>133</v>
      </c>
      <c r="B15" s="19">
        <v>2023</v>
      </c>
      <c r="C15" s="7">
        <v>19816374</v>
      </c>
      <c r="D15" s="7">
        <v>18765379</v>
      </c>
      <c r="E15" s="7">
        <v>909591</v>
      </c>
      <c r="F15" s="7">
        <v>4550835</v>
      </c>
      <c r="G15" s="7">
        <v>0</v>
      </c>
      <c r="H15" s="7">
        <v>0</v>
      </c>
      <c r="I15" s="7">
        <v>0</v>
      </c>
      <c r="J15" s="7">
        <v>3330</v>
      </c>
      <c r="K15" s="7">
        <v>5463756</v>
      </c>
      <c r="L15" s="7">
        <v>13301623</v>
      </c>
      <c r="M15" s="20">
        <v>10</v>
      </c>
      <c r="N15" s="7">
        <v>133016.23000000001</v>
      </c>
    </row>
    <row r="16" spans="1:14" s="44" customFormat="1" x14ac:dyDescent="0.2">
      <c r="A16" s="44" t="s">
        <v>9</v>
      </c>
      <c r="B16" s="45"/>
      <c r="C16" s="44">
        <v>-3.7872562885370984E-3</v>
      </c>
      <c r="D16" s="44">
        <v>2.7878751428333706E-2</v>
      </c>
      <c r="E16" s="44">
        <v>-3.324168027999707E-2</v>
      </c>
      <c r="F16" s="44">
        <v>-1.5260446115525758E-2</v>
      </c>
      <c r="G16" s="44">
        <v>0</v>
      </c>
      <c r="H16" s="44">
        <v>0</v>
      </c>
      <c r="I16" s="44">
        <v>0</v>
      </c>
      <c r="J16" s="44">
        <v>-0.88876640945986574</v>
      </c>
      <c r="K16" s="44">
        <v>-2.2961955865735673E-2</v>
      </c>
      <c r="L16" s="44">
        <v>5.0328523205085178E-2</v>
      </c>
      <c r="M16" s="44">
        <v>0</v>
      </c>
      <c r="N16" s="44">
        <v>5.0328523205085261E-2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134</v>
      </c>
      <c r="B18" s="19">
        <v>2022</v>
      </c>
      <c r="C18" s="7">
        <v>14365047150</v>
      </c>
      <c r="D18" s="7">
        <v>10205200339</v>
      </c>
      <c r="E18" s="7">
        <v>440424530</v>
      </c>
      <c r="F18" s="7">
        <v>352905775</v>
      </c>
      <c r="G18" s="7">
        <v>710910464</v>
      </c>
      <c r="H18" s="7">
        <v>704228903</v>
      </c>
      <c r="I18" s="7">
        <v>174796078</v>
      </c>
      <c r="J18" s="7">
        <v>176522884</v>
      </c>
      <c r="K18" s="7">
        <v>2559788634</v>
      </c>
      <c r="L18" s="7">
        <v>7645411705</v>
      </c>
      <c r="M18" s="20">
        <v>4.6100000000000003</v>
      </c>
      <c r="N18" s="7">
        <v>35245347.960050002</v>
      </c>
    </row>
    <row r="19" spans="1:14" s="21" customFormat="1" x14ac:dyDescent="0.2">
      <c r="A19" s="8" t="s">
        <v>134</v>
      </c>
      <c r="B19" s="19">
        <v>2023</v>
      </c>
      <c r="C19" s="7">
        <v>15351829185</v>
      </c>
      <c r="D19" s="7">
        <v>11377327991</v>
      </c>
      <c r="E19" s="7">
        <v>466434298</v>
      </c>
      <c r="F19" s="7">
        <v>243537916</v>
      </c>
      <c r="G19" s="7">
        <v>739762277</v>
      </c>
      <c r="H19" s="7">
        <v>734605955</v>
      </c>
      <c r="I19" s="7">
        <v>180846214</v>
      </c>
      <c r="J19" s="7">
        <v>247315248</v>
      </c>
      <c r="K19" s="7">
        <v>2612501908</v>
      </c>
      <c r="L19" s="7">
        <v>8764826083</v>
      </c>
      <c r="M19" s="20">
        <v>4.2569999999999997</v>
      </c>
      <c r="N19" s="7">
        <v>37311864.63533099</v>
      </c>
    </row>
    <row r="20" spans="1:14" s="44" customFormat="1" x14ac:dyDescent="0.2">
      <c r="A20" s="44" t="s">
        <v>9</v>
      </c>
      <c r="B20" s="45"/>
      <c r="C20" s="44">
        <v>6.8693268089969339E-2</v>
      </c>
      <c r="D20" s="44">
        <v>0.11485591787165796</v>
      </c>
      <c r="E20" s="44">
        <v>5.9056129321407233E-2</v>
      </c>
      <c r="F20" s="44">
        <v>-0.30990668543182665</v>
      </c>
      <c r="G20" s="44">
        <v>4.0584313301091038E-2</v>
      </c>
      <c r="H20" s="44">
        <v>4.31351963411249E-2</v>
      </c>
      <c r="I20" s="44">
        <v>3.4612538617714295E-2</v>
      </c>
      <c r="J20" s="44">
        <v>0.4010378846971478</v>
      </c>
      <c r="K20" s="44">
        <v>2.0592822899455066E-2</v>
      </c>
      <c r="L20" s="44">
        <v>0.14641649412652527</v>
      </c>
      <c r="M20" s="44">
        <v>-7.6572668112798406E-2</v>
      </c>
      <c r="N20" s="44">
        <v>5.8632324402736767E-2</v>
      </c>
    </row>
    <row r="22" spans="1:14" ht="15" x14ac:dyDescent="0.25">
      <c r="A22" s="1" t="s">
        <v>10</v>
      </c>
      <c r="B22" s="19">
        <v>2022</v>
      </c>
      <c r="C22" s="13">
        <v>16791964184</v>
      </c>
      <c r="D22" s="13">
        <v>11973853953</v>
      </c>
      <c r="E22" s="13">
        <v>604757987</v>
      </c>
      <c r="F22" s="13">
        <v>385909957</v>
      </c>
      <c r="G22" s="13">
        <v>783176415</v>
      </c>
      <c r="H22" s="13">
        <v>772449658</v>
      </c>
      <c r="I22" s="13">
        <v>187574782</v>
      </c>
      <c r="J22" s="13">
        <v>205637053</v>
      </c>
      <c r="K22" s="13">
        <v>2939505852</v>
      </c>
      <c r="L22" s="13">
        <v>9034348101</v>
      </c>
      <c r="M22" s="13"/>
      <c r="N22" s="13">
        <v>43059270.017492205</v>
      </c>
    </row>
    <row r="23" spans="1:14" ht="15" x14ac:dyDescent="0.25">
      <c r="A23" s="1"/>
      <c r="B23" s="19">
        <v>2023</v>
      </c>
      <c r="C23" s="13">
        <v>17919655608</v>
      </c>
      <c r="D23" s="13">
        <v>13295541490</v>
      </c>
      <c r="E23" s="13">
        <v>612274477</v>
      </c>
      <c r="F23" s="13">
        <v>276155415</v>
      </c>
      <c r="G23" s="13">
        <v>814892083</v>
      </c>
      <c r="H23" s="13">
        <v>806049989</v>
      </c>
      <c r="I23" s="13">
        <v>194543567</v>
      </c>
      <c r="J23" s="13">
        <v>282493524</v>
      </c>
      <c r="K23" s="13">
        <v>2986409055</v>
      </c>
      <c r="L23" s="13">
        <v>10309132435</v>
      </c>
      <c r="M23" s="13"/>
      <c r="N23" s="13">
        <v>46188462.087230988</v>
      </c>
    </row>
    <row r="24" spans="1:14" s="44" customFormat="1" x14ac:dyDescent="0.2">
      <c r="A24" s="44" t="s">
        <v>9</v>
      </c>
      <c r="B24" s="49"/>
      <c r="C24" s="44">
        <v>6.7156612034374508E-2</v>
      </c>
      <c r="D24" s="44">
        <v>0.11038113060238693</v>
      </c>
      <c r="E24" s="44">
        <v>1.2428922249190568E-2</v>
      </c>
      <c r="F24" s="44">
        <v>-0.28440453533050458</v>
      </c>
      <c r="G24" s="44">
        <v>4.0496199058803375E-2</v>
      </c>
      <c r="H24" s="44">
        <v>4.3498408798570531E-2</v>
      </c>
      <c r="I24" s="44">
        <v>3.7152035714481065E-2</v>
      </c>
      <c r="J24" s="44">
        <v>0.37374816395564664</v>
      </c>
      <c r="K24" s="44">
        <v>1.5956152279162056E-2</v>
      </c>
      <c r="L24" s="44">
        <v>0.14110418590787926</v>
      </c>
      <c r="N24" s="44">
        <v>7.2671739870824426E-2</v>
      </c>
    </row>
    <row r="26" spans="1:14" ht="15" x14ac:dyDescent="0.25">
      <c r="K26" s="15" t="s">
        <v>465</v>
      </c>
      <c r="L26" s="16">
        <v>2022</v>
      </c>
      <c r="M26" s="23">
        <v>5.7434799999999999</v>
      </c>
    </row>
    <row r="27" spans="1:14" ht="15" x14ac:dyDescent="0.25">
      <c r="K27" s="15"/>
      <c r="L27" s="16">
        <v>2023</v>
      </c>
      <c r="M27" s="23">
        <v>5.7553999999999998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2.0753967977602309E-3</v>
      </c>
    </row>
    <row r="30" spans="1:14" x14ac:dyDescent="0.2">
      <c r="D30" s="13" t="s">
        <v>482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20">
    <tabColor rgb="FF92D050"/>
    <pageSetUpPr fitToPage="1"/>
  </sheetPr>
  <dimension ref="A1:N152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135</v>
      </c>
      <c r="B2" s="19">
        <v>2022</v>
      </c>
      <c r="C2" s="7">
        <v>343982292</v>
      </c>
      <c r="D2" s="7">
        <v>270660761</v>
      </c>
      <c r="E2" s="7">
        <v>24643131</v>
      </c>
      <c r="F2" s="7">
        <v>6768445</v>
      </c>
      <c r="G2" s="7">
        <v>16415814</v>
      </c>
      <c r="H2" s="7">
        <v>11522109</v>
      </c>
      <c r="I2" s="7">
        <v>2139618</v>
      </c>
      <c r="J2" s="7">
        <v>4243949</v>
      </c>
      <c r="K2" s="7">
        <v>65733066</v>
      </c>
      <c r="L2" s="7">
        <v>204925002</v>
      </c>
      <c r="M2" s="20">
        <v>8.3457000000000008</v>
      </c>
      <c r="N2" s="7">
        <v>1710242.5891914</v>
      </c>
    </row>
    <row r="3" spans="1:14" s="21" customFormat="1" x14ac:dyDescent="0.2">
      <c r="A3" s="8" t="s">
        <v>135</v>
      </c>
      <c r="B3" s="19">
        <v>2023</v>
      </c>
      <c r="C3" s="7">
        <v>484410053</v>
      </c>
      <c r="D3" s="7">
        <v>314186668</v>
      </c>
      <c r="E3" s="7">
        <v>25874516</v>
      </c>
      <c r="F3" s="7">
        <v>7699075</v>
      </c>
      <c r="G3" s="7">
        <v>16610589</v>
      </c>
      <c r="H3" s="7">
        <v>11987668</v>
      </c>
      <c r="I3" s="7">
        <v>2089048</v>
      </c>
      <c r="J3" s="7">
        <v>5445010</v>
      </c>
      <c r="K3" s="7">
        <v>69705906</v>
      </c>
      <c r="L3" s="7">
        <v>244480762</v>
      </c>
      <c r="M3" s="20">
        <v>8.3457000000000008</v>
      </c>
      <c r="N3" s="7">
        <v>2040363.0954234002</v>
      </c>
    </row>
    <row r="4" spans="1:14" s="44" customFormat="1" x14ac:dyDescent="0.2">
      <c r="A4" s="44" t="s">
        <v>9</v>
      </c>
      <c r="B4" s="45"/>
      <c r="C4" s="44">
        <v>0.40824125039552905</v>
      </c>
      <c r="D4" s="44">
        <v>0.16081351001595684</v>
      </c>
      <c r="E4" s="44">
        <v>4.996869107257515E-2</v>
      </c>
      <c r="F4" s="44">
        <v>0.13749539222081292</v>
      </c>
      <c r="G4" s="44">
        <v>1.1865083266659819E-2</v>
      </c>
      <c r="H4" s="44">
        <v>4.0405710447627252E-2</v>
      </c>
      <c r="I4" s="44">
        <v>-2.3635060090165628E-2</v>
      </c>
      <c r="J4" s="44">
        <v>0.28300552150838759</v>
      </c>
      <c r="K4" s="44">
        <v>6.0438988195073692E-2</v>
      </c>
      <c r="L4" s="44">
        <v>0.19302554404757308</v>
      </c>
      <c r="M4" s="44">
        <v>0</v>
      </c>
      <c r="N4" s="44">
        <v>0.19302554404757319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136</v>
      </c>
      <c r="B6" s="19">
        <v>2022</v>
      </c>
      <c r="C6" s="7">
        <v>226602650</v>
      </c>
      <c r="D6" s="7">
        <v>194206182</v>
      </c>
      <c r="E6" s="7">
        <v>14004183</v>
      </c>
      <c r="F6" s="7">
        <v>6113750</v>
      </c>
      <c r="G6" s="7">
        <v>9411161</v>
      </c>
      <c r="H6" s="7">
        <v>5296705</v>
      </c>
      <c r="I6" s="7">
        <v>1281899</v>
      </c>
      <c r="J6" s="7">
        <v>1665803</v>
      </c>
      <c r="K6" s="7">
        <v>37773501</v>
      </c>
      <c r="L6" s="7">
        <v>156432681</v>
      </c>
      <c r="M6" s="20">
        <v>7.25</v>
      </c>
      <c r="N6" s="7">
        <v>1134136.93725</v>
      </c>
    </row>
    <row r="7" spans="1:14" s="21" customFormat="1" x14ac:dyDescent="0.2">
      <c r="A7" s="8" t="s">
        <v>136</v>
      </c>
      <c r="B7" s="19">
        <v>2023</v>
      </c>
      <c r="C7" s="7">
        <v>266305217</v>
      </c>
      <c r="D7" s="7">
        <v>214138227</v>
      </c>
      <c r="E7" s="7">
        <v>14483807</v>
      </c>
      <c r="F7" s="7">
        <v>5722482</v>
      </c>
      <c r="G7" s="7">
        <v>9658396</v>
      </c>
      <c r="H7" s="7">
        <v>5718860</v>
      </c>
      <c r="I7" s="7">
        <v>1212796</v>
      </c>
      <c r="J7" s="7">
        <v>3049788</v>
      </c>
      <c r="K7" s="7">
        <v>39846129</v>
      </c>
      <c r="L7" s="7">
        <v>174292098</v>
      </c>
      <c r="M7" s="20">
        <v>7.25</v>
      </c>
      <c r="N7" s="7">
        <v>1263617.7105</v>
      </c>
    </row>
    <row r="8" spans="1:14" s="44" customFormat="1" x14ac:dyDescent="0.2">
      <c r="A8" s="44" t="s">
        <v>9</v>
      </c>
      <c r="B8" s="45"/>
      <c r="C8" s="44">
        <v>0.17520786716307157</v>
      </c>
      <c r="D8" s="44">
        <v>0.10263342183412061</v>
      </c>
      <c r="E8" s="44">
        <v>3.4248624143229205E-2</v>
      </c>
      <c r="F8" s="44">
        <v>-6.3998037211204256E-2</v>
      </c>
      <c r="G8" s="44">
        <v>2.6270403832215811E-2</v>
      </c>
      <c r="H8" s="44">
        <v>7.97014370254715E-2</v>
      </c>
      <c r="I8" s="44">
        <v>-5.3906743042938639E-2</v>
      </c>
      <c r="J8" s="44">
        <v>0.83082153171773609</v>
      </c>
      <c r="K8" s="44">
        <v>5.4869894109100453E-2</v>
      </c>
      <c r="L8" s="44">
        <v>0.11416678973877588</v>
      </c>
      <c r="M8" s="44">
        <v>0</v>
      </c>
      <c r="N8" s="44">
        <v>0.11416678973877596</v>
      </c>
    </row>
    <row r="10" spans="1:14" s="21" customFormat="1" x14ac:dyDescent="0.2">
      <c r="A10" s="8" t="s">
        <v>484</v>
      </c>
      <c r="B10" s="19">
        <v>2022</v>
      </c>
      <c r="C10" s="7">
        <v>40548059</v>
      </c>
      <c r="D10" s="7">
        <v>36145173</v>
      </c>
      <c r="E10" s="7">
        <v>6782084</v>
      </c>
      <c r="F10" s="7">
        <v>336642</v>
      </c>
      <c r="G10" s="7">
        <v>475000</v>
      </c>
      <c r="H10" s="7">
        <v>467748</v>
      </c>
      <c r="I10" s="7">
        <v>0</v>
      </c>
      <c r="J10" s="7">
        <v>6215</v>
      </c>
      <c r="K10" s="7">
        <v>8067689</v>
      </c>
      <c r="L10" s="7">
        <v>28077484</v>
      </c>
      <c r="M10" s="20">
        <v>4</v>
      </c>
      <c r="N10" s="7">
        <v>112309.936</v>
      </c>
    </row>
    <row r="11" spans="1:14" s="21" customFormat="1" x14ac:dyDescent="0.2">
      <c r="A11" s="8" t="s">
        <v>484</v>
      </c>
      <c r="B11" s="19">
        <v>2023</v>
      </c>
      <c r="C11" s="7">
        <v>45444060</v>
      </c>
      <c r="D11" s="7">
        <v>39688571</v>
      </c>
      <c r="E11" s="7">
        <v>6896731</v>
      </c>
      <c r="F11" s="7">
        <v>558106</v>
      </c>
      <c r="G11" s="7">
        <v>525000</v>
      </c>
      <c r="H11" s="7">
        <v>497031</v>
      </c>
      <c r="I11" s="7">
        <v>0</v>
      </c>
      <c r="J11" s="7">
        <v>318792</v>
      </c>
      <c r="K11" s="7">
        <v>8795660</v>
      </c>
      <c r="L11" s="7">
        <v>30892911</v>
      </c>
      <c r="M11" s="20">
        <v>4</v>
      </c>
      <c r="N11" s="7">
        <v>123571.644</v>
      </c>
    </row>
    <row r="12" spans="1:14" s="44" customFormat="1" x14ac:dyDescent="0.2">
      <c r="A12" s="8" t="s">
        <v>9</v>
      </c>
      <c r="B12" s="45"/>
      <c r="C12" s="44">
        <v>0.1207456317452828</v>
      </c>
      <c r="D12" s="44">
        <v>9.8032398406282362E-2</v>
      </c>
      <c r="E12" s="44">
        <v>1.6904391039686325E-2</v>
      </c>
      <c r="F12" s="44">
        <v>0.65786206118072021</v>
      </c>
      <c r="G12" s="44">
        <v>0.10526315789473684</v>
      </c>
      <c r="H12" s="44">
        <v>6.2604222786628694E-2</v>
      </c>
      <c r="I12" s="44">
        <v>0</v>
      </c>
      <c r="J12" s="44">
        <v>50.293966210780368</v>
      </c>
      <c r="K12" s="44">
        <v>9.0232903127525119E-2</v>
      </c>
      <c r="L12" s="44">
        <v>0.1002734789199773</v>
      </c>
      <c r="M12" s="44">
        <v>0</v>
      </c>
      <c r="N12" s="44">
        <v>0.10027347891997729</v>
      </c>
    </row>
    <row r="13" spans="1:14" x14ac:dyDescent="0.2">
      <c r="A13" s="8"/>
    </row>
    <row r="14" spans="1:14" s="21" customFormat="1" x14ac:dyDescent="0.2">
      <c r="A14" s="8" t="s">
        <v>485</v>
      </c>
      <c r="B14" s="19">
        <v>2022</v>
      </c>
      <c r="C14" s="7">
        <v>156278937</v>
      </c>
      <c r="D14" s="7">
        <v>128987064</v>
      </c>
      <c r="E14" s="7">
        <v>8780839</v>
      </c>
      <c r="F14" s="7">
        <v>4098472</v>
      </c>
      <c r="G14" s="7">
        <v>11965108</v>
      </c>
      <c r="H14" s="7">
        <v>6203731</v>
      </c>
      <c r="I14" s="7">
        <v>0</v>
      </c>
      <c r="J14" s="7">
        <v>1464856</v>
      </c>
      <c r="K14" s="7">
        <v>32513006</v>
      </c>
      <c r="L14" s="7">
        <v>96474058</v>
      </c>
      <c r="M14" s="20">
        <v>3.25</v>
      </c>
      <c r="N14" s="7">
        <v>313540.68849999999</v>
      </c>
    </row>
    <row r="15" spans="1:14" s="21" customFormat="1" x14ac:dyDescent="0.2">
      <c r="A15" s="8" t="s">
        <v>485</v>
      </c>
      <c r="B15" s="19">
        <v>2023</v>
      </c>
      <c r="C15" s="7">
        <v>202708683</v>
      </c>
      <c r="D15" s="7">
        <v>144397163</v>
      </c>
      <c r="E15" s="7">
        <v>5438159</v>
      </c>
      <c r="F15" s="7">
        <v>4350603</v>
      </c>
      <c r="G15" s="7">
        <v>12021451</v>
      </c>
      <c r="H15" s="7">
        <v>6885710</v>
      </c>
      <c r="I15" s="7">
        <v>0</v>
      </c>
      <c r="J15" s="7">
        <v>1881857</v>
      </c>
      <c r="K15" s="7">
        <v>30577780</v>
      </c>
      <c r="L15" s="7">
        <v>113819383</v>
      </c>
      <c r="M15" s="20">
        <v>3.75</v>
      </c>
      <c r="N15" s="7">
        <v>426822.68625000003</v>
      </c>
    </row>
    <row r="16" spans="1:14" s="44" customFormat="1" x14ac:dyDescent="0.2">
      <c r="A16" s="8" t="s">
        <v>9</v>
      </c>
      <c r="B16" s="45"/>
      <c r="C16" s="44">
        <v>0.29709535329127557</v>
      </c>
      <c r="D16" s="44">
        <v>0.11947011213465561</v>
      </c>
      <c r="E16" s="44">
        <v>-0.38067888501315195</v>
      </c>
      <c r="F16" s="44">
        <v>6.151829267102471E-2</v>
      </c>
      <c r="G16" s="44">
        <v>4.708942033786908E-3</v>
      </c>
      <c r="H16" s="44">
        <v>0.1099304595895599</v>
      </c>
      <c r="I16" s="44">
        <v>0</v>
      </c>
      <c r="J16" s="44">
        <v>0.2846703020638206</v>
      </c>
      <c r="K16" s="44">
        <v>-5.9521595757710009E-2</v>
      </c>
      <c r="L16" s="44">
        <v>0.17979263399493364</v>
      </c>
      <c r="M16" s="44">
        <v>0.15384615384615385</v>
      </c>
      <c r="N16" s="44">
        <v>0.36129919307107744</v>
      </c>
    </row>
    <row r="18" spans="1:14" ht="15" x14ac:dyDescent="0.25">
      <c r="A18" s="1" t="s">
        <v>10</v>
      </c>
      <c r="B18" s="19">
        <v>2022</v>
      </c>
      <c r="C18" s="13">
        <v>767411938</v>
      </c>
      <c r="D18" s="13">
        <v>629999180</v>
      </c>
      <c r="E18" s="13">
        <v>54210237</v>
      </c>
      <c r="F18" s="13">
        <v>17317309</v>
      </c>
      <c r="G18" s="13">
        <v>38267083</v>
      </c>
      <c r="H18" s="13">
        <v>23490293</v>
      </c>
      <c r="I18" s="13">
        <v>3421517</v>
      </c>
      <c r="J18" s="13">
        <v>7380823</v>
      </c>
      <c r="K18" s="13">
        <v>144087262</v>
      </c>
      <c r="L18" s="13">
        <v>485909225</v>
      </c>
      <c r="M18" s="13"/>
      <c r="N18" s="13">
        <v>3270230.1509414003</v>
      </c>
    </row>
    <row r="19" spans="1:14" ht="15" x14ac:dyDescent="0.25">
      <c r="A19" s="1"/>
      <c r="B19" s="19">
        <v>2023</v>
      </c>
      <c r="C19" s="13">
        <v>998868013</v>
      </c>
      <c r="D19" s="13">
        <v>712410629</v>
      </c>
      <c r="E19" s="13">
        <v>52693213</v>
      </c>
      <c r="F19" s="13">
        <v>18330266</v>
      </c>
      <c r="G19" s="13">
        <v>38815436</v>
      </c>
      <c r="H19" s="13">
        <v>25089269</v>
      </c>
      <c r="I19" s="13">
        <v>3301844</v>
      </c>
      <c r="J19" s="13">
        <v>10695447</v>
      </c>
      <c r="K19" s="13">
        <v>148925475</v>
      </c>
      <c r="L19" s="13">
        <v>563485154</v>
      </c>
      <c r="M19" s="13"/>
      <c r="N19" s="13">
        <v>3854375.1361734001</v>
      </c>
    </row>
    <row r="20" spans="1:14" s="44" customFormat="1" x14ac:dyDescent="0.2">
      <c r="A20" s="44" t="s">
        <v>9</v>
      </c>
      <c r="B20" s="49"/>
      <c r="C20" s="44">
        <v>0.30160603912836187</v>
      </c>
      <c r="D20" s="44">
        <v>0.13081199407275418</v>
      </c>
      <c r="E20" s="44">
        <v>-2.7984087212162528E-2</v>
      </c>
      <c r="F20" s="44">
        <v>5.8493903411898467E-2</v>
      </c>
      <c r="G20" s="44">
        <v>1.4329626326626464E-2</v>
      </c>
      <c r="H20" s="44">
        <v>6.8069649024812079E-2</v>
      </c>
      <c r="I20" s="44">
        <v>-3.4976590792914368E-2</v>
      </c>
      <c r="J20" s="44">
        <v>0.44908596236490156</v>
      </c>
      <c r="K20" s="44">
        <v>3.3578353373110804E-2</v>
      </c>
      <c r="L20" s="44">
        <v>0.15965107268749631</v>
      </c>
      <c r="N20" s="44">
        <v>0.17862503807685892</v>
      </c>
    </row>
    <row r="22" spans="1:14" ht="15" x14ac:dyDescent="0.25">
      <c r="K22" s="15" t="s">
        <v>465</v>
      </c>
      <c r="L22" s="16">
        <v>2022</v>
      </c>
      <c r="M22" s="23">
        <v>5.7114250000000002</v>
      </c>
    </row>
    <row r="23" spans="1:14" ht="15" x14ac:dyDescent="0.25">
      <c r="K23" s="15"/>
      <c r="L23" s="16">
        <v>2023</v>
      </c>
      <c r="M23" s="23">
        <v>5.8364250000000002</v>
      </c>
    </row>
    <row r="24" spans="1:14" s="44" customFormat="1" ht="15" x14ac:dyDescent="0.25">
      <c r="B24" s="49"/>
      <c r="J24" s="46"/>
      <c r="K24" s="48" t="s">
        <v>466</v>
      </c>
      <c r="L24" s="48"/>
      <c r="M24" s="44">
        <v>2.1885956657051436E-2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  <row r="152" spans="2:10" s="44" customFormat="1" x14ac:dyDescent="0.2">
      <c r="B152" s="49"/>
      <c r="J152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21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137</v>
      </c>
      <c r="B2" s="19">
        <v>2022</v>
      </c>
      <c r="C2" s="7">
        <v>227312237</v>
      </c>
      <c r="D2" s="7">
        <v>205058212</v>
      </c>
      <c r="E2" s="7">
        <v>153993839</v>
      </c>
      <c r="F2" s="7">
        <v>2487478</v>
      </c>
      <c r="G2" s="7">
        <v>9630267</v>
      </c>
      <c r="H2" s="7">
        <v>2584881</v>
      </c>
      <c r="I2" s="7">
        <v>0</v>
      </c>
      <c r="J2" s="7">
        <v>1002179</v>
      </c>
      <c r="K2" s="7">
        <v>169698644</v>
      </c>
      <c r="L2" s="7">
        <v>35359568</v>
      </c>
      <c r="M2" s="20">
        <v>3</v>
      </c>
      <c r="N2" s="7">
        <v>106078.704</v>
      </c>
    </row>
    <row r="3" spans="1:14" s="21" customFormat="1" x14ac:dyDescent="0.2">
      <c r="A3" s="8" t="s">
        <v>137</v>
      </c>
      <c r="B3" s="19">
        <v>2023</v>
      </c>
      <c r="C3" s="7">
        <v>236869577</v>
      </c>
      <c r="D3" s="7">
        <v>212414097</v>
      </c>
      <c r="E3" s="7">
        <v>152324424</v>
      </c>
      <c r="F3" s="7">
        <v>2677260</v>
      </c>
      <c r="G3" s="7">
        <v>9675237</v>
      </c>
      <c r="H3" s="7">
        <v>3144811</v>
      </c>
      <c r="I3" s="7">
        <v>0</v>
      </c>
      <c r="J3" s="7">
        <v>1338709</v>
      </c>
      <c r="K3" s="7">
        <v>169160441</v>
      </c>
      <c r="L3" s="7">
        <v>43253656</v>
      </c>
      <c r="M3" s="20">
        <v>3</v>
      </c>
      <c r="N3" s="7">
        <v>129760.96799999999</v>
      </c>
    </row>
    <row r="4" spans="1:14" s="44" customFormat="1" x14ac:dyDescent="0.2">
      <c r="A4" s="44" t="s">
        <v>9</v>
      </c>
      <c r="B4" s="45"/>
      <c r="C4" s="44">
        <v>4.2044986781771897E-2</v>
      </c>
      <c r="D4" s="44">
        <v>3.5872179554554975E-2</v>
      </c>
      <c r="E4" s="44">
        <v>-1.0840790844885683E-2</v>
      </c>
      <c r="F4" s="44">
        <v>7.6294946126156699E-2</v>
      </c>
      <c r="G4" s="44">
        <v>4.6696524613492026E-3</v>
      </c>
      <c r="H4" s="44">
        <v>0.21661732203532774</v>
      </c>
      <c r="I4" s="44">
        <v>0</v>
      </c>
      <c r="J4" s="44">
        <v>0.33579829551407481</v>
      </c>
      <c r="K4" s="44">
        <v>-3.1715221012608681E-3</v>
      </c>
      <c r="L4" s="44">
        <v>0.22325182253357848</v>
      </c>
      <c r="M4" s="44">
        <v>0</v>
      </c>
      <c r="N4" s="44">
        <v>0.22325182253357842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138</v>
      </c>
      <c r="B6" s="19">
        <v>2022</v>
      </c>
      <c r="C6" s="7">
        <v>26918893</v>
      </c>
      <c r="D6" s="7">
        <v>20828536</v>
      </c>
      <c r="E6" s="7">
        <v>7439972</v>
      </c>
      <c r="F6" s="7">
        <v>1013665</v>
      </c>
      <c r="G6" s="7">
        <v>1960112</v>
      </c>
      <c r="H6" s="7">
        <v>778662</v>
      </c>
      <c r="I6" s="7">
        <v>0</v>
      </c>
      <c r="J6" s="7">
        <v>185908</v>
      </c>
      <c r="K6" s="7">
        <v>11378319</v>
      </c>
      <c r="L6" s="7">
        <v>9450217</v>
      </c>
      <c r="M6" s="20">
        <v>5</v>
      </c>
      <c r="N6" s="7">
        <v>47251.084999999999</v>
      </c>
    </row>
    <row r="7" spans="1:14" s="21" customFormat="1" x14ac:dyDescent="0.2">
      <c r="A7" s="8" t="s">
        <v>138</v>
      </c>
      <c r="B7" s="19">
        <v>2023</v>
      </c>
      <c r="C7" s="7">
        <v>29516776</v>
      </c>
      <c r="D7" s="7">
        <v>22347684</v>
      </c>
      <c r="E7" s="7">
        <v>7450865</v>
      </c>
      <c r="F7" s="7">
        <v>1064906</v>
      </c>
      <c r="G7" s="7">
        <v>2038096</v>
      </c>
      <c r="H7" s="7">
        <v>869850</v>
      </c>
      <c r="I7" s="7">
        <v>0</v>
      </c>
      <c r="J7" s="7">
        <v>150364</v>
      </c>
      <c r="K7" s="7">
        <v>11574081</v>
      </c>
      <c r="L7" s="7">
        <v>10773603</v>
      </c>
      <c r="M7" s="20">
        <v>5</v>
      </c>
      <c r="N7" s="7">
        <v>53868.014999999999</v>
      </c>
    </row>
    <row r="8" spans="1:14" s="44" customFormat="1" x14ac:dyDescent="0.2">
      <c r="A8" s="44" t="s">
        <v>9</v>
      </c>
      <c r="B8" s="45"/>
      <c r="C8" s="44">
        <v>9.6507794729894722E-2</v>
      </c>
      <c r="D8" s="44">
        <v>7.2935899095356485E-2</v>
      </c>
      <c r="E8" s="44">
        <v>1.4641184133488674E-3</v>
      </c>
      <c r="F8" s="44">
        <v>5.0550231092126099E-2</v>
      </c>
      <c r="G8" s="44">
        <v>3.9785481645946759E-2</v>
      </c>
      <c r="H8" s="44">
        <v>0.11710857856168659</v>
      </c>
      <c r="I8" s="44">
        <v>0</v>
      </c>
      <c r="J8" s="44">
        <v>-0.19119134195408483</v>
      </c>
      <c r="K8" s="44">
        <v>1.7204826125897858E-2</v>
      </c>
      <c r="L8" s="44">
        <v>0.1400376308819152</v>
      </c>
      <c r="M8" s="44">
        <v>0</v>
      </c>
      <c r="N8" s="44">
        <v>0.1400376308819152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139</v>
      </c>
      <c r="B10" s="19">
        <v>2022</v>
      </c>
      <c r="C10" s="7">
        <v>59880803</v>
      </c>
      <c r="D10" s="7">
        <v>46685166</v>
      </c>
      <c r="E10" s="7">
        <v>2371118</v>
      </c>
      <c r="F10" s="7">
        <v>4107496</v>
      </c>
      <c r="G10" s="7">
        <v>5499475</v>
      </c>
      <c r="H10" s="7">
        <v>1632479</v>
      </c>
      <c r="I10" s="7">
        <v>0</v>
      </c>
      <c r="J10" s="7">
        <v>699427</v>
      </c>
      <c r="K10" s="7">
        <v>14309995</v>
      </c>
      <c r="L10" s="7">
        <v>32375171</v>
      </c>
      <c r="M10" s="20">
        <v>4.7030000000000003</v>
      </c>
      <c r="N10" s="7">
        <v>152260.429213</v>
      </c>
    </row>
    <row r="11" spans="1:14" s="21" customFormat="1" x14ac:dyDescent="0.2">
      <c r="A11" s="8" t="s">
        <v>139</v>
      </c>
      <c r="B11" s="19">
        <v>2023</v>
      </c>
      <c r="C11" s="7">
        <v>68594334</v>
      </c>
      <c r="D11" s="7">
        <v>51018163</v>
      </c>
      <c r="E11" s="7">
        <v>2482360</v>
      </c>
      <c r="F11" s="7">
        <v>4433338</v>
      </c>
      <c r="G11" s="7">
        <v>5524111</v>
      </c>
      <c r="H11" s="7">
        <v>1742999</v>
      </c>
      <c r="I11" s="7">
        <v>0</v>
      </c>
      <c r="J11" s="7">
        <v>1179607</v>
      </c>
      <c r="K11" s="7">
        <v>15362415</v>
      </c>
      <c r="L11" s="7">
        <v>35655748</v>
      </c>
      <c r="M11" s="20">
        <v>4.7030000000000003</v>
      </c>
      <c r="N11" s="7">
        <v>167688.98284400001</v>
      </c>
    </row>
    <row r="12" spans="1:14" s="44" customFormat="1" x14ac:dyDescent="0.2">
      <c r="A12" s="44" t="s">
        <v>9</v>
      </c>
      <c r="B12" s="45"/>
      <c r="C12" s="44">
        <v>0.14551459839307765</v>
      </c>
      <c r="D12" s="44">
        <v>9.2813143258396041E-2</v>
      </c>
      <c r="E12" s="44">
        <v>4.6915421332890221E-2</v>
      </c>
      <c r="F12" s="44">
        <v>7.9328622596345807E-2</v>
      </c>
      <c r="G12" s="44">
        <v>4.4797003350319801E-3</v>
      </c>
      <c r="H12" s="44">
        <v>6.7700717742770353E-2</v>
      </c>
      <c r="I12" s="44">
        <v>0</v>
      </c>
      <c r="J12" s="44">
        <v>0.68653340520168649</v>
      </c>
      <c r="K12" s="44">
        <v>7.3544400260097925E-2</v>
      </c>
      <c r="L12" s="44">
        <v>0.10133002849622014</v>
      </c>
      <c r="M12" s="44">
        <v>0</v>
      </c>
      <c r="N12" s="44">
        <v>0.10133002849622026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140</v>
      </c>
      <c r="B14" s="19">
        <v>2022</v>
      </c>
      <c r="C14" s="7">
        <v>136613418</v>
      </c>
      <c r="D14" s="7">
        <v>113373000</v>
      </c>
      <c r="E14" s="7">
        <v>3570839</v>
      </c>
      <c r="F14" s="7">
        <v>3419036</v>
      </c>
      <c r="G14" s="7">
        <v>12275405</v>
      </c>
      <c r="H14" s="7">
        <v>8840069</v>
      </c>
      <c r="I14" s="7">
        <v>0</v>
      </c>
      <c r="J14" s="7">
        <v>1765140</v>
      </c>
      <c r="K14" s="7">
        <v>29870489</v>
      </c>
      <c r="L14" s="7">
        <v>83502511</v>
      </c>
      <c r="M14" s="20">
        <v>2.25</v>
      </c>
      <c r="N14" s="7">
        <v>187880.64975000001</v>
      </c>
    </row>
    <row r="15" spans="1:14" s="21" customFormat="1" x14ac:dyDescent="0.2">
      <c r="A15" s="8" t="s">
        <v>140</v>
      </c>
      <c r="B15" s="19">
        <v>2023</v>
      </c>
      <c r="C15" s="7">
        <v>161661843</v>
      </c>
      <c r="D15" s="7">
        <v>127190382</v>
      </c>
      <c r="E15" s="7">
        <v>3648142</v>
      </c>
      <c r="F15" s="7">
        <v>3795397</v>
      </c>
      <c r="G15" s="7">
        <v>12429334</v>
      </c>
      <c r="H15" s="7">
        <v>9240946</v>
      </c>
      <c r="I15" s="7">
        <v>0</v>
      </c>
      <c r="J15" s="7">
        <v>2342111</v>
      </c>
      <c r="K15" s="7">
        <v>31455930</v>
      </c>
      <c r="L15" s="7">
        <v>95734452</v>
      </c>
      <c r="M15" s="20">
        <v>2.5</v>
      </c>
      <c r="N15" s="7">
        <v>239336.13</v>
      </c>
    </row>
    <row r="16" spans="1:14" s="44" customFormat="1" x14ac:dyDescent="0.2">
      <c r="A16" s="44" t="s">
        <v>9</v>
      </c>
      <c r="B16" s="45"/>
      <c r="C16" s="44">
        <v>0.18335259718046143</v>
      </c>
      <c r="D16" s="44">
        <v>0.12187542007356249</v>
      </c>
      <c r="E16" s="44">
        <v>2.1648413720136921E-2</v>
      </c>
      <c r="F16" s="44">
        <v>0.1100781038865926</v>
      </c>
      <c r="G16" s="44">
        <v>1.2539627002123351E-2</v>
      </c>
      <c r="H16" s="44">
        <v>4.5347722964605819E-2</v>
      </c>
      <c r="I16" s="44">
        <v>0</v>
      </c>
      <c r="J16" s="44">
        <v>0.32686982335678755</v>
      </c>
      <c r="K16" s="44">
        <v>5.3077169242190844E-2</v>
      </c>
      <c r="L16" s="44">
        <v>0.14648590627412389</v>
      </c>
      <c r="M16" s="44">
        <v>0.1111111111111111</v>
      </c>
      <c r="N16" s="44">
        <v>0.27387322919347096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141</v>
      </c>
      <c r="B18" s="19">
        <v>2022</v>
      </c>
      <c r="C18" s="7">
        <v>335551990</v>
      </c>
      <c r="D18" s="7">
        <v>276385055</v>
      </c>
      <c r="E18" s="7">
        <v>5571081</v>
      </c>
      <c r="F18" s="7">
        <v>1085404</v>
      </c>
      <c r="G18" s="7">
        <v>23517571</v>
      </c>
      <c r="H18" s="7">
        <v>20214744</v>
      </c>
      <c r="I18" s="7">
        <v>0</v>
      </c>
      <c r="J18" s="7">
        <v>6452194</v>
      </c>
      <c r="K18" s="7">
        <v>56840994</v>
      </c>
      <c r="L18" s="7">
        <v>219544061</v>
      </c>
      <c r="M18" s="20">
        <v>4.6839000000000004</v>
      </c>
      <c r="N18" s="7">
        <v>1028322.4273179001</v>
      </c>
    </row>
    <row r="19" spans="1:14" s="21" customFormat="1" x14ac:dyDescent="0.2">
      <c r="A19" s="8" t="s">
        <v>141</v>
      </c>
      <c r="B19" s="19">
        <v>2023</v>
      </c>
      <c r="C19" s="7">
        <v>393327462</v>
      </c>
      <c r="D19" s="7">
        <v>315541492</v>
      </c>
      <c r="E19" s="7">
        <v>5701765</v>
      </c>
      <c r="F19" s="7">
        <v>1543898</v>
      </c>
      <c r="G19" s="7">
        <v>24242445</v>
      </c>
      <c r="H19" s="7">
        <v>21116315</v>
      </c>
      <c r="I19" s="7">
        <v>0</v>
      </c>
      <c r="J19" s="7">
        <v>6839569</v>
      </c>
      <c r="K19" s="7">
        <v>59443992</v>
      </c>
      <c r="L19" s="7">
        <v>256097500</v>
      </c>
      <c r="M19" s="20">
        <v>4.6839000000000004</v>
      </c>
      <c r="N19" s="7">
        <v>1199535.0802500001</v>
      </c>
    </row>
    <row r="20" spans="1:14" s="44" customFormat="1" x14ac:dyDescent="0.2">
      <c r="A20" s="44" t="s">
        <v>9</v>
      </c>
      <c r="B20" s="45"/>
      <c r="C20" s="44">
        <v>0.17218038849955861</v>
      </c>
      <c r="D20" s="44">
        <v>0.14167349605788201</v>
      </c>
      <c r="E20" s="44">
        <v>2.3457565955332545E-2</v>
      </c>
      <c r="F20" s="44">
        <v>0.42241782783184878</v>
      </c>
      <c r="G20" s="44">
        <v>3.0822655962216505E-2</v>
      </c>
      <c r="H20" s="44">
        <v>4.4599674376286931E-2</v>
      </c>
      <c r="I20" s="44">
        <v>0</v>
      </c>
      <c r="J20" s="44">
        <v>6.0037717402793532E-2</v>
      </c>
      <c r="K20" s="44">
        <v>4.5794378613435223E-2</v>
      </c>
      <c r="L20" s="44">
        <v>0.1664970522705235</v>
      </c>
      <c r="M20" s="44">
        <v>0</v>
      </c>
      <c r="N20" s="44">
        <v>0.16649705227052347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142</v>
      </c>
      <c r="B22" s="19">
        <v>2022</v>
      </c>
      <c r="C22" s="7">
        <v>602032680</v>
      </c>
      <c r="D22" s="7">
        <v>539400853</v>
      </c>
      <c r="E22" s="7">
        <v>189122729</v>
      </c>
      <c r="F22" s="7">
        <v>18910300</v>
      </c>
      <c r="G22" s="7">
        <v>33473103</v>
      </c>
      <c r="H22" s="7">
        <v>19227220</v>
      </c>
      <c r="I22" s="7">
        <v>0</v>
      </c>
      <c r="J22" s="7">
        <v>6135742</v>
      </c>
      <c r="K22" s="7">
        <v>266869094</v>
      </c>
      <c r="L22" s="7">
        <v>272531759</v>
      </c>
      <c r="M22" s="20">
        <v>6.4036999999999997</v>
      </c>
      <c r="N22" s="7">
        <v>1745211.6251083</v>
      </c>
    </row>
    <row r="23" spans="1:14" s="21" customFormat="1" x14ac:dyDescent="0.2">
      <c r="A23" s="8" t="s">
        <v>142</v>
      </c>
      <c r="B23" s="19">
        <v>2023</v>
      </c>
      <c r="C23" s="7">
        <v>687390197</v>
      </c>
      <c r="D23" s="7">
        <v>579415752</v>
      </c>
      <c r="E23" s="7">
        <v>189947976</v>
      </c>
      <c r="F23" s="7">
        <v>20844914</v>
      </c>
      <c r="G23" s="7">
        <v>33932797</v>
      </c>
      <c r="H23" s="7">
        <v>20612553</v>
      </c>
      <c r="I23" s="7">
        <v>0</v>
      </c>
      <c r="J23" s="7">
        <v>7272490</v>
      </c>
      <c r="K23" s="7">
        <v>272610730</v>
      </c>
      <c r="L23" s="7">
        <v>306805022</v>
      </c>
      <c r="M23" s="20">
        <v>6.4036999999999997</v>
      </c>
      <c r="N23" s="7">
        <v>1964687.3193813998</v>
      </c>
    </row>
    <row r="24" spans="1:14" s="44" customFormat="1" x14ac:dyDescent="0.2">
      <c r="A24" s="44" t="s">
        <v>9</v>
      </c>
      <c r="B24" s="45"/>
      <c r="C24" s="44">
        <v>0.14178219860091315</v>
      </c>
      <c r="D24" s="44">
        <v>7.4183974269688452E-2</v>
      </c>
      <c r="E24" s="44">
        <v>4.3635527277104801E-3</v>
      </c>
      <c r="F24" s="44">
        <v>0.10230477570424583</v>
      </c>
      <c r="G24" s="44">
        <v>1.3733235308360865E-2</v>
      </c>
      <c r="H24" s="44">
        <v>7.2050613661257326E-2</v>
      </c>
      <c r="I24" s="44">
        <v>0</v>
      </c>
      <c r="J24" s="44">
        <v>0.18526659041400373</v>
      </c>
      <c r="K24" s="44">
        <v>2.1514803059210746E-2</v>
      </c>
      <c r="L24" s="44">
        <v>0.12575878541920688</v>
      </c>
      <c r="M24" s="44">
        <v>0</v>
      </c>
      <c r="N24" s="44">
        <v>0.12575878541920674</v>
      </c>
    </row>
    <row r="26" spans="1:14" ht="15" x14ac:dyDescent="0.25">
      <c r="A26" s="1" t="s">
        <v>10</v>
      </c>
      <c r="B26" s="19">
        <v>2022</v>
      </c>
      <c r="C26" s="13">
        <v>1388310021</v>
      </c>
      <c r="D26" s="13">
        <v>1201730822</v>
      </c>
      <c r="E26" s="13">
        <v>362069578</v>
      </c>
      <c r="F26" s="13">
        <v>31023379</v>
      </c>
      <c r="G26" s="13">
        <v>86355933</v>
      </c>
      <c r="H26" s="13">
        <v>53278055</v>
      </c>
      <c r="I26" s="13">
        <v>0</v>
      </c>
      <c r="J26" s="13">
        <v>16240590</v>
      </c>
      <c r="K26" s="13">
        <v>548967535</v>
      </c>
      <c r="L26" s="13">
        <v>652763287</v>
      </c>
      <c r="M26" s="13"/>
      <c r="N26" s="13">
        <v>3267004.9203892001</v>
      </c>
    </row>
    <row r="27" spans="1:14" ht="15" x14ac:dyDescent="0.25">
      <c r="A27" s="1"/>
      <c r="B27" s="19">
        <v>2023</v>
      </c>
      <c r="C27" s="13">
        <v>1577360189</v>
      </c>
      <c r="D27" s="13">
        <v>1307927570</v>
      </c>
      <c r="E27" s="13">
        <v>361555532</v>
      </c>
      <c r="F27" s="13">
        <v>34359713</v>
      </c>
      <c r="G27" s="13">
        <v>87842020</v>
      </c>
      <c r="H27" s="13">
        <v>56727474</v>
      </c>
      <c r="I27" s="13">
        <v>0</v>
      </c>
      <c r="J27" s="13">
        <v>19122850</v>
      </c>
      <c r="K27" s="13">
        <v>559607589</v>
      </c>
      <c r="L27" s="13">
        <v>748319981</v>
      </c>
      <c r="M27" s="13"/>
      <c r="N27" s="13">
        <v>3754876.4954754002</v>
      </c>
    </row>
    <row r="28" spans="1:14" s="44" customFormat="1" ht="15" x14ac:dyDescent="0.25">
      <c r="A28" s="48" t="s">
        <v>9</v>
      </c>
      <c r="B28" s="49"/>
      <c r="C28" s="44">
        <v>0.1361728757556811</v>
      </c>
      <c r="D28" s="44">
        <v>8.8369829628951638E-2</v>
      </c>
      <c r="E28" s="44">
        <v>-1.4197436935726203E-3</v>
      </c>
      <c r="F28" s="44">
        <v>0.10754257297375634</v>
      </c>
      <c r="G28" s="44">
        <v>1.7208858133696499E-2</v>
      </c>
      <c r="H28" s="44">
        <v>6.4743711083296865E-2</v>
      </c>
      <c r="I28" s="44">
        <v>0</v>
      </c>
      <c r="J28" s="44">
        <v>0.17747261645051074</v>
      </c>
      <c r="K28" s="44">
        <v>1.9381936674998459E-2</v>
      </c>
      <c r="L28" s="44">
        <v>0.14638797233705333</v>
      </c>
      <c r="N28" s="44">
        <v>0.14933297836235879</v>
      </c>
    </row>
    <row r="30" spans="1:14" ht="15" x14ac:dyDescent="0.25">
      <c r="K30" s="15" t="s">
        <v>465</v>
      </c>
      <c r="L30" s="16">
        <v>2022</v>
      </c>
      <c r="M30" s="23">
        <v>4.3401000000000005</v>
      </c>
    </row>
    <row r="31" spans="1:14" ht="15" x14ac:dyDescent="0.25">
      <c r="K31" s="15"/>
      <c r="L31" s="16">
        <v>2023</v>
      </c>
      <c r="M31" s="23">
        <v>4.3817666666666666</v>
      </c>
    </row>
    <row r="32" spans="1:14" s="44" customFormat="1" ht="15" x14ac:dyDescent="0.25">
      <c r="B32" s="49"/>
      <c r="J32" s="46"/>
      <c r="K32" s="48" t="s">
        <v>466</v>
      </c>
      <c r="L32" s="48"/>
      <c r="M32" s="44">
        <v>9.6003932321066503E-3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143</v>
      </c>
      <c r="B2" s="19">
        <v>2022</v>
      </c>
      <c r="C2" s="7">
        <v>53927891</v>
      </c>
      <c r="D2" s="7">
        <v>48602023</v>
      </c>
      <c r="E2" s="7">
        <v>17584244</v>
      </c>
      <c r="F2" s="7">
        <v>1771341</v>
      </c>
      <c r="G2" s="7">
        <v>2890888</v>
      </c>
      <c r="H2" s="7">
        <v>1163123</v>
      </c>
      <c r="I2" s="7">
        <v>0</v>
      </c>
      <c r="J2" s="7">
        <v>763231</v>
      </c>
      <c r="K2" s="7">
        <v>24172827</v>
      </c>
      <c r="L2" s="7">
        <v>24429196</v>
      </c>
      <c r="M2" s="20">
        <v>3</v>
      </c>
      <c r="N2" s="7">
        <v>73287.588000000003</v>
      </c>
    </row>
    <row r="3" spans="1:14" s="21" customFormat="1" x14ac:dyDescent="0.2">
      <c r="A3" s="8" t="s">
        <v>143</v>
      </c>
      <c r="B3" s="19">
        <v>2023</v>
      </c>
      <c r="C3" s="7">
        <v>58341303</v>
      </c>
      <c r="D3" s="7">
        <v>51147476</v>
      </c>
      <c r="E3" s="7">
        <v>17621948</v>
      </c>
      <c r="F3" s="7">
        <v>1789651</v>
      </c>
      <c r="G3" s="7">
        <v>2997538</v>
      </c>
      <c r="H3" s="7">
        <v>1411095</v>
      </c>
      <c r="I3" s="7">
        <v>0</v>
      </c>
      <c r="J3" s="7">
        <v>1161269</v>
      </c>
      <c r="K3" s="7">
        <v>24981501</v>
      </c>
      <c r="L3" s="7">
        <v>26165975</v>
      </c>
      <c r="M3" s="20">
        <v>3</v>
      </c>
      <c r="N3" s="7">
        <v>78497.925000000003</v>
      </c>
    </row>
    <row r="4" spans="1:14" s="44" customFormat="1" x14ac:dyDescent="0.2">
      <c r="A4" s="44" t="s">
        <v>9</v>
      </c>
      <c r="B4" s="45"/>
      <c r="C4" s="44">
        <v>8.1839135893521223E-2</v>
      </c>
      <c r="D4" s="44">
        <v>5.2373396062135112E-2</v>
      </c>
      <c r="E4" s="44">
        <v>2.1441922666678194E-3</v>
      </c>
      <c r="F4" s="44">
        <v>1.0336801327355941E-2</v>
      </c>
      <c r="G4" s="44">
        <v>3.6891778581529276E-2</v>
      </c>
      <c r="H4" s="44">
        <v>0.21319499313486193</v>
      </c>
      <c r="I4" s="44">
        <v>0</v>
      </c>
      <c r="J4" s="44">
        <v>0.52151707674347614</v>
      </c>
      <c r="K4" s="44">
        <v>3.3453844682709226E-2</v>
      </c>
      <c r="L4" s="44">
        <v>7.109439868590027E-2</v>
      </c>
      <c r="M4" s="44">
        <v>0</v>
      </c>
      <c r="N4" s="44">
        <v>7.1094398685900256E-2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144</v>
      </c>
      <c r="B6" s="19">
        <v>2022</v>
      </c>
      <c r="C6" s="7">
        <v>49178876</v>
      </c>
      <c r="D6" s="7">
        <v>41219713</v>
      </c>
      <c r="E6" s="7">
        <v>932700</v>
      </c>
      <c r="F6" s="7">
        <v>6602433</v>
      </c>
      <c r="G6" s="7">
        <v>3697102</v>
      </c>
      <c r="H6" s="7">
        <v>2875508</v>
      </c>
      <c r="I6" s="7">
        <v>0</v>
      </c>
      <c r="J6" s="7">
        <v>473827</v>
      </c>
      <c r="K6" s="7">
        <v>14581570</v>
      </c>
      <c r="L6" s="7">
        <v>26638143</v>
      </c>
      <c r="M6" s="20">
        <v>3</v>
      </c>
      <c r="N6" s="7">
        <v>79914.429000000004</v>
      </c>
    </row>
    <row r="7" spans="1:14" s="21" customFormat="1" x14ac:dyDescent="0.2">
      <c r="A7" s="8" t="s">
        <v>144</v>
      </c>
      <c r="B7" s="19">
        <v>2023</v>
      </c>
      <c r="C7" s="7">
        <v>56045024</v>
      </c>
      <c r="D7" s="7">
        <v>46337621</v>
      </c>
      <c r="E7" s="7">
        <v>1024426</v>
      </c>
      <c r="F7" s="7">
        <v>6691083</v>
      </c>
      <c r="G7" s="7">
        <v>3806213</v>
      </c>
      <c r="H7" s="7">
        <v>3077978</v>
      </c>
      <c r="I7" s="7">
        <v>0</v>
      </c>
      <c r="J7" s="7">
        <v>585728</v>
      </c>
      <c r="K7" s="7">
        <v>15185428</v>
      </c>
      <c r="L7" s="7">
        <v>31152193</v>
      </c>
      <c r="M7" s="20">
        <v>3</v>
      </c>
      <c r="N7" s="7">
        <v>93456.578999999998</v>
      </c>
    </row>
    <row r="8" spans="1:14" s="44" customFormat="1" x14ac:dyDescent="0.2">
      <c r="A8" s="44" t="s">
        <v>9</v>
      </c>
      <c r="B8" s="45"/>
      <c r="C8" s="44">
        <v>0.13961579764450086</v>
      </c>
      <c r="D8" s="44">
        <v>0.12416166022310733</v>
      </c>
      <c r="E8" s="44">
        <v>9.8344590972445592E-2</v>
      </c>
      <c r="F8" s="44">
        <v>1.3426868549820952E-2</v>
      </c>
      <c r="G8" s="44">
        <v>2.9512574984406705E-2</v>
      </c>
      <c r="H8" s="44">
        <v>7.0411906348373923E-2</v>
      </c>
      <c r="I8" s="44">
        <v>0</v>
      </c>
      <c r="J8" s="44">
        <v>0.2361642540420871</v>
      </c>
      <c r="K8" s="44">
        <v>4.1412413066631369E-2</v>
      </c>
      <c r="L8" s="44">
        <v>0.16945813377456528</v>
      </c>
      <c r="M8" s="44">
        <v>0</v>
      </c>
      <c r="N8" s="44">
        <v>0.1694581337745652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145</v>
      </c>
      <c r="B10" s="19">
        <v>2022</v>
      </c>
      <c r="C10" s="7">
        <v>158729520</v>
      </c>
      <c r="D10" s="7">
        <v>139967160</v>
      </c>
      <c r="E10" s="7">
        <v>31309771</v>
      </c>
      <c r="F10" s="7">
        <v>7370345</v>
      </c>
      <c r="G10" s="7">
        <v>9509178</v>
      </c>
      <c r="H10" s="7">
        <v>5144852</v>
      </c>
      <c r="I10" s="7">
        <v>407889</v>
      </c>
      <c r="J10" s="7">
        <v>2417502</v>
      </c>
      <c r="K10" s="7">
        <v>56159537</v>
      </c>
      <c r="L10" s="7">
        <v>83807623</v>
      </c>
      <c r="M10" s="20">
        <v>3</v>
      </c>
      <c r="N10" s="7">
        <v>251422.86900000001</v>
      </c>
    </row>
    <row r="11" spans="1:14" s="21" customFormat="1" x14ac:dyDescent="0.2">
      <c r="A11" s="8" t="s">
        <v>145</v>
      </c>
      <c r="B11" s="19">
        <v>2023</v>
      </c>
      <c r="C11" s="7">
        <v>186788435</v>
      </c>
      <c r="D11" s="7">
        <v>157145506</v>
      </c>
      <c r="E11" s="7">
        <v>31529233</v>
      </c>
      <c r="F11" s="7">
        <v>7450102</v>
      </c>
      <c r="G11" s="7">
        <v>9909113</v>
      </c>
      <c r="H11" s="7">
        <v>5822950</v>
      </c>
      <c r="I11" s="7">
        <v>386457</v>
      </c>
      <c r="J11" s="7">
        <v>3234817</v>
      </c>
      <c r="K11" s="7">
        <v>58332672</v>
      </c>
      <c r="L11" s="7">
        <v>98812834</v>
      </c>
      <c r="M11" s="20">
        <v>3.5</v>
      </c>
      <c r="N11" s="7">
        <v>345844.91899999999</v>
      </c>
    </row>
    <row r="12" spans="1:14" s="44" customFormat="1" x14ac:dyDescent="0.2">
      <c r="A12" s="44" t="s">
        <v>9</v>
      </c>
      <c r="B12" s="45"/>
      <c r="C12" s="44">
        <v>0.17677187583002835</v>
      </c>
      <c r="D12" s="44">
        <v>0.1227312606757185</v>
      </c>
      <c r="E12" s="44">
        <v>7.0093773601857387E-3</v>
      </c>
      <c r="F12" s="44">
        <v>1.0821338756869591E-2</v>
      </c>
      <c r="G12" s="44">
        <v>4.2057788801513653E-2</v>
      </c>
      <c r="H12" s="44">
        <v>0.13180126464279246</v>
      </c>
      <c r="I12" s="44">
        <v>-5.2543706743746463E-2</v>
      </c>
      <c r="J12" s="44">
        <v>0.33808245039714546</v>
      </c>
      <c r="K12" s="44">
        <v>3.8695742808563395E-2</v>
      </c>
      <c r="L12" s="44">
        <v>0.17904351015897443</v>
      </c>
      <c r="M12" s="44">
        <v>0.16666666666666666</v>
      </c>
      <c r="N12" s="44">
        <v>0.37555076185213682</v>
      </c>
    </row>
    <row r="14" spans="1:14" ht="15" x14ac:dyDescent="0.25">
      <c r="A14" s="1" t="s">
        <v>10</v>
      </c>
      <c r="B14" s="19">
        <v>2022</v>
      </c>
      <c r="C14" s="13">
        <v>261836287</v>
      </c>
      <c r="D14" s="13">
        <v>229788896</v>
      </c>
      <c r="E14" s="13">
        <v>49826715</v>
      </c>
      <c r="F14" s="13">
        <v>15744119</v>
      </c>
      <c r="G14" s="13">
        <v>16097168</v>
      </c>
      <c r="H14" s="13">
        <v>9183483</v>
      </c>
      <c r="I14" s="13">
        <v>407889</v>
      </c>
      <c r="J14" s="13">
        <v>3654560</v>
      </c>
      <c r="K14" s="13">
        <v>94913934</v>
      </c>
      <c r="L14" s="13">
        <v>134874962</v>
      </c>
      <c r="M14" s="13"/>
      <c r="N14" s="13">
        <v>404624.886</v>
      </c>
    </row>
    <row r="15" spans="1:14" ht="15" x14ac:dyDescent="0.25">
      <c r="A15" s="1"/>
      <c r="B15" s="19">
        <v>2023</v>
      </c>
      <c r="C15" s="13">
        <v>301174762</v>
      </c>
      <c r="D15" s="13">
        <v>254630603</v>
      </c>
      <c r="E15" s="13">
        <v>50175607</v>
      </c>
      <c r="F15" s="13">
        <v>15930836</v>
      </c>
      <c r="G15" s="13">
        <v>16712864</v>
      </c>
      <c r="H15" s="13">
        <v>10312023</v>
      </c>
      <c r="I15" s="13">
        <v>386457</v>
      </c>
      <c r="J15" s="13">
        <v>4981814</v>
      </c>
      <c r="K15" s="13">
        <v>98499601</v>
      </c>
      <c r="L15" s="13">
        <v>156131002</v>
      </c>
      <c r="M15" s="13"/>
      <c r="N15" s="13">
        <v>517799.42300000001</v>
      </c>
    </row>
    <row r="16" spans="1:14" s="44" customFormat="1" x14ac:dyDescent="0.2">
      <c r="A16" s="44" t="s">
        <v>9</v>
      </c>
      <c r="B16" s="49"/>
      <c r="C16" s="44">
        <v>0.15024073038432598</v>
      </c>
      <c r="D16" s="44">
        <v>0.10810664671977883</v>
      </c>
      <c r="E16" s="44">
        <v>7.0021072029332054E-3</v>
      </c>
      <c r="F16" s="44">
        <v>1.1859475909703172E-2</v>
      </c>
      <c r="G16" s="44">
        <v>3.8248715550462047E-2</v>
      </c>
      <c r="H16" s="44">
        <v>0.12288801536410532</v>
      </c>
      <c r="I16" s="44">
        <v>-5.2543706743746463E-2</v>
      </c>
      <c r="J16" s="44">
        <v>0.36317750974125473</v>
      </c>
      <c r="K16" s="44">
        <v>3.7778088515433364E-2</v>
      </c>
      <c r="L16" s="44">
        <v>0.15759811669122101</v>
      </c>
      <c r="N16" s="44">
        <v>0.27970236363563661</v>
      </c>
    </row>
    <row r="18" spans="2:13" ht="15" x14ac:dyDescent="0.25">
      <c r="K18" s="15" t="s">
        <v>465</v>
      </c>
      <c r="L18" s="16">
        <v>2022</v>
      </c>
      <c r="M18" s="23">
        <v>3</v>
      </c>
    </row>
    <row r="19" spans="2:13" ht="15" x14ac:dyDescent="0.25">
      <c r="K19" s="15"/>
      <c r="L19" s="16">
        <v>2023</v>
      </c>
      <c r="M19" s="23">
        <v>3.1666666666666665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5.5555555555555504E-2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146</v>
      </c>
      <c r="B2" s="19">
        <v>2022</v>
      </c>
      <c r="C2" s="7">
        <v>143786288</v>
      </c>
      <c r="D2" s="7">
        <v>126769215</v>
      </c>
      <c r="E2" s="7">
        <v>54333726</v>
      </c>
      <c r="F2" s="7">
        <v>6672192</v>
      </c>
      <c r="G2" s="7">
        <v>8356477</v>
      </c>
      <c r="H2" s="7">
        <v>4153555</v>
      </c>
      <c r="I2" s="7">
        <v>0</v>
      </c>
      <c r="J2" s="7">
        <v>1282461</v>
      </c>
      <c r="K2" s="7">
        <v>74798411</v>
      </c>
      <c r="L2" s="7">
        <v>51970804</v>
      </c>
      <c r="M2" s="20">
        <v>4.25</v>
      </c>
      <c r="N2" s="7">
        <v>220875.91699999999</v>
      </c>
    </row>
    <row r="3" spans="1:14" s="21" customFormat="1" x14ac:dyDescent="0.2">
      <c r="A3" s="8" t="s">
        <v>146</v>
      </c>
      <c r="B3" s="19">
        <v>2023</v>
      </c>
      <c r="C3" s="7">
        <v>160374752</v>
      </c>
      <c r="D3" s="7">
        <v>132988465</v>
      </c>
      <c r="E3" s="7">
        <v>54947805</v>
      </c>
      <c r="F3" s="7">
        <v>7075815</v>
      </c>
      <c r="G3" s="7">
        <v>8280869</v>
      </c>
      <c r="H3" s="7">
        <v>4362002</v>
      </c>
      <c r="I3" s="7">
        <v>0</v>
      </c>
      <c r="J3" s="7">
        <v>2037848</v>
      </c>
      <c r="K3" s="7">
        <v>76704339</v>
      </c>
      <c r="L3" s="7">
        <v>56284126</v>
      </c>
      <c r="M3" s="20">
        <v>4.3499999999999996</v>
      </c>
      <c r="N3" s="7">
        <v>244835.94809999998</v>
      </c>
    </row>
    <row r="4" spans="1:14" s="44" customFormat="1" x14ac:dyDescent="0.2">
      <c r="A4" s="44" t="s">
        <v>9</v>
      </c>
      <c r="B4" s="45"/>
      <c r="C4" s="44">
        <v>0.11536888691361168</v>
      </c>
      <c r="D4" s="44">
        <v>4.9059623821130389E-2</v>
      </c>
      <c r="E4" s="44">
        <v>1.1301985805280499E-2</v>
      </c>
      <c r="F4" s="44">
        <v>6.0493313142067857E-2</v>
      </c>
      <c r="G4" s="44">
        <v>-9.0478319990589338E-3</v>
      </c>
      <c r="H4" s="44">
        <v>5.0185202796158956E-2</v>
      </c>
      <c r="I4" s="44">
        <v>0</v>
      </c>
      <c r="J4" s="44">
        <v>0.58901362302635318</v>
      </c>
      <c r="K4" s="44">
        <v>2.5480862153609118E-2</v>
      </c>
      <c r="L4" s="44">
        <v>8.2995098555719862E-2</v>
      </c>
      <c r="M4" s="44">
        <v>2.3529411764705799E-2</v>
      </c>
      <c r="N4" s="44">
        <v>0.1084773361687956</v>
      </c>
    </row>
    <row r="6" spans="1:14" ht="15" x14ac:dyDescent="0.25">
      <c r="A6" s="1" t="s">
        <v>10</v>
      </c>
      <c r="B6" s="19">
        <v>2022</v>
      </c>
      <c r="C6" s="13">
        <v>143786288</v>
      </c>
      <c r="D6" s="13">
        <v>126769215</v>
      </c>
      <c r="E6" s="13">
        <v>54333726</v>
      </c>
      <c r="F6" s="13">
        <v>6672192</v>
      </c>
      <c r="G6" s="13">
        <v>8356477</v>
      </c>
      <c r="H6" s="13">
        <v>4153555</v>
      </c>
      <c r="I6" s="13">
        <v>0</v>
      </c>
      <c r="J6" s="13">
        <v>1282461</v>
      </c>
      <c r="K6" s="13">
        <v>74798411</v>
      </c>
      <c r="L6" s="13">
        <v>51970804</v>
      </c>
      <c r="M6" s="13"/>
      <c r="N6" s="13">
        <v>220875.91699999999</v>
      </c>
    </row>
    <row r="7" spans="1:14" ht="15" x14ac:dyDescent="0.25">
      <c r="A7" s="1"/>
      <c r="B7" s="19">
        <v>2023</v>
      </c>
      <c r="C7" s="13">
        <v>160374752</v>
      </c>
      <c r="D7" s="13">
        <v>132988465</v>
      </c>
      <c r="E7" s="13">
        <v>54947805</v>
      </c>
      <c r="F7" s="13">
        <v>7075815</v>
      </c>
      <c r="G7" s="13">
        <v>8280869</v>
      </c>
      <c r="H7" s="13">
        <v>4362002</v>
      </c>
      <c r="I7" s="13">
        <v>0</v>
      </c>
      <c r="J7" s="13">
        <v>2037848</v>
      </c>
      <c r="K7" s="13">
        <v>76704339</v>
      </c>
      <c r="L7" s="13">
        <v>56284126</v>
      </c>
      <c r="M7" s="13"/>
      <c r="N7" s="13">
        <v>244835.94809999998</v>
      </c>
    </row>
    <row r="8" spans="1:14" s="44" customFormat="1" x14ac:dyDescent="0.2">
      <c r="A8" s="44" t="s">
        <v>9</v>
      </c>
      <c r="B8" s="49"/>
      <c r="C8" s="44">
        <v>0.11536888691361168</v>
      </c>
      <c r="D8" s="44">
        <v>4.9059623821130389E-2</v>
      </c>
      <c r="E8" s="44">
        <v>1.1301985805280499E-2</v>
      </c>
      <c r="F8" s="44">
        <v>6.0493313142067857E-2</v>
      </c>
      <c r="G8" s="44">
        <v>-9.0478319990589338E-3</v>
      </c>
      <c r="H8" s="44">
        <v>5.0185202796158956E-2</v>
      </c>
      <c r="I8" s="44">
        <v>0</v>
      </c>
      <c r="J8" s="44">
        <v>0.58901362302635318</v>
      </c>
      <c r="K8" s="44">
        <v>2.5480862153609118E-2</v>
      </c>
      <c r="L8" s="44">
        <v>8.2995098555719862E-2</v>
      </c>
      <c r="N8" s="44">
        <v>0.1084773361687956</v>
      </c>
    </row>
    <row r="10" spans="1:14" ht="15" x14ac:dyDescent="0.25">
      <c r="K10" s="15" t="s">
        <v>465</v>
      </c>
      <c r="L10" s="16">
        <v>2022</v>
      </c>
      <c r="M10" s="23">
        <v>4.25</v>
      </c>
    </row>
    <row r="11" spans="1:14" ht="15" x14ac:dyDescent="0.25">
      <c r="K11" s="15"/>
      <c r="L11" s="16">
        <v>2023</v>
      </c>
      <c r="M11" s="23">
        <v>4.3499999999999996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2.3529411764705799E-2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147</v>
      </c>
      <c r="B2" s="19">
        <v>2022</v>
      </c>
      <c r="C2" s="7">
        <v>801882477</v>
      </c>
      <c r="D2" s="7">
        <v>594281047</v>
      </c>
      <c r="E2" s="7">
        <v>41951268</v>
      </c>
      <c r="F2" s="7">
        <v>35234252</v>
      </c>
      <c r="G2" s="7">
        <v>24958513</v>
      </c>
      <c r="H2" s="7">
        <v>18206624</v>
      </c>
      <c r="I2" s="7">
        <v>1388791</v>
      </c>
      <c r="J2" s="7">
        <v>11099963</v>
      </c>
      <c r="K2" s="7">
        <v>132839411</v>
      </c>
      <c r="L2" s="7">
        <v>461441636</v>
      </c>
      <c r="M2" s="20">
        <v>3.5914000000000001</v>
      </c>
      <c r="N2" s="7">
        <v>1657221.4915304</v>
      </c>
    </row>
    <row r="3" spans="1:14" s="21" customFormat="1" x14ac:dyDescent="0.2">
      <c r="A3" s="8" t="s">
        <v>147</v>
      </c>
      <c r="B3" s="19">
        <v>2023</v>
      </c>
      <c r="C3" s="7">
        <v>1025466841</v>
      </c>
      <c r="D3" s="7">
        <v>737065028</v>
      </c>
      <c r="E3" s="7">
        <v>41842450</v>
      </c>
      <c r="F3" s="7">
        <v>40257314</v>
      </c>
      <c r="G3" s="7">
        <v>25655004</v>
      </c>
      <c r="H3" s="7">
        <v>19536118</v>
      </c>
      <c r="I3" s="7">
        <v>1295116</v>
      </c>
      <c r="J3" s="7">
        <v>13318767</v>
      </c>
      <c r="K3" s="7">
        <v>141904769</v>
      </c>
      <c r="L3" s="7">
        <v>595160259</v>
      </c>
      <c r="M3" s="20">
        <v>3.5914000000000001</v>
      </c>
      <c r="N3" s="7">
        <v>2137458.5541726002</v>
      </c>
    </row>
    <row r="4" spans="1:14" s="44" customFormat="1" x14ac:dyDescent="0.2">
      <c r="A4" s="44" t="s">
        <v>9</v>
      </c>
      <c r="B4" s="45"/>
      <c r="C4" s="44">
        <v>0.27882435445711828</v>
      </c>
      <c r="D4" s="44">
        <v>0.24026339342435735</v>
      </c>
      <c r="E4" s="44">
        <v>-2.5939144437779568E-3</v>
      </c>
      <c r="F4" s="44">
        <v>0.14256190254869042</v>
      </c>
      <c r="G4" s="44">
        <v>2.7905949364851985E-2</v>
      </c>
      <c r="H4" s="44">
        <v>7.3022543882929641E-2</v>
      </c>
      <c r="I4" s="44">
        <v>-6.7450753929136922E-2</v>
      </c>
      <c r="J4" s="44">
        <v>0.1998929185619808</v>
      </c>
      <c r="K4" s="44">
        <v>6.8242985509774659E-2</v>
      </c>
      <c r="L4" s="44">
        <v>0.28978447666564705</v>
      </c>
      <c r="M4" s="44">
        <v>0</v>
      </c>
      <c r="N4" s="44">
        <v>0.28978447666564716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148</v>
      </c>
      <c r="B6" s="19">
        <v>2022</v>
      </c>
      <c r="C6" s="7">
        <v>169067407</v>
      </c>
      <c r="D6" s="7">
        <v>110508719</v>
      </c>
      <c r="E6" s="7">
        <v>12649110</v>
      </c>
      <c r="F6" s="7">
        <v>6298480</v>
      </c>
      <c r="G6" s="7">
        <v>12185334</v>
      </c>
      <c r="H6" s="7">
        <v>5727289</v>
      </c>
      <c r="I6" s="7">
        <v>694197</v>
      </c>
      <c r="J6" s="7">
        <v>1761462</v>
      </c>
      <c r="K6" s="7">
        <v>39315872</v>
      </c>
      <c r="L6" s="7">
        <v>71192847</v>
      </c>
      <c r="M6" s="20">
        <v>6.1132999999999997</v>
      </c>
      <c r="N6" s="7">
        <v>435223.23156509997</v>
      </c>
    </row>
    <row r="7" spans="1:14" s="21" customFormat="1" x14ac:dyDescent="0.2">
      <c r="A7" s="8" t="s">
        <v>148</v>
      </c>
      <c r="B7" s="19">
        <v>2023</v>
      </c>
      <c r="C7" s="7">
        <v>192370363</v>
      </c>
      <c r="D7" s="7">
        <v>126376201</v>
      </c>
      <c r="E7" s="7">
        <v>13064152</v>
      </c>
      <c r="F7" s="7">
        <v>7210005</v>
      </c>
      <c r="G7" s="7">
        <v>12533554</v>
      </c>
      <c r="H7" s="7">
        <v>6580743</v>
      </c>
      <c r="I7" s="7">
        <v>718816</v>
      </c>
      <c r="J7" s="7">
        <v>2251817</v>
      </c>
      <c r="K7" s="7">
        <v>42359087</v>
      </c>
      <c r="L7" s="7">
        <v>84017114</v>
      </c>
      <c r="M7" s="20">
        <v>6.1132999999999997</v>
      </c>
      <c r="N7" s="7">
        <v>513621.82301619998</v>
      </c>
    </row>
    <row r="8" spans="1:14" s="44" customFormat="1" x14ac:dyDescent="0.2">
      <c r="A8" s="44" t="s">
        <v>9</v>
      </c>
      <c r="B8" s="45"/>
      <c r="C8" s="44">
        <v>0.13783233808039655</v>
      </c>
      <c r="D8" s="44">
        <v>0.14358579253823403</v>
      </c>
      <c r="E8" s="44">
        <v>3.2811952777705308E-2</v>
      </c>
      <c r="F8" s="44">
        <v>0.14472142485171025</v>
      </c>
      <c r="G8" s="44">
        <v>2.857697622404113E-2</v>
      </c>
      <c r="H8" s="44">
        <v>0.14901535438494548</v>
      </c>
      <c r="I8" s="44">
        <v>3.5463996531244012E-2</v>
      </c>
      <c r="J8" s="44">
        <v>0.27837955062328906</v>
      </c>
      <c r="K8" s="44">
        <v>7.7404235114001796E-2</v>
      </c>
      <c r="L8" s="44">
        <v>0.18013420646037656</v>
      </c>
      <c r="M8" s="44">
        <v>0</v>
      </c>
      <c r="N8" s="44">
        <v>0.18013420646037662</v>
      </c>
    </row>
    <row r="10" spans="1:14" ht="15" x14ac:dyDescent="0.25">
      <c r="A10" s="1" t="s">
        <v>10</v>
      </c>
      <c r="B10" s="19">
        <v>2022</v>
      </c>
      <c r="C10" s="13">
        <v>970949884</v>
      </c>
      <c r="D10" s="13">
        <v>704789766</v>
      </c>
      <c r="E10" s="13">
        <v>54600378</v>
      </c>
      <c r="F10" s="13">
        <v>41532732</v>
      </c>
      <c r="G10" s="13">
        <v>37143847</v>
      </c>
      <c r="H10" s="13">
        <v>23933913</v>
      </c>
      <c r="I10" s="13">
        <v>2082988</v>
      </c>
      <c r="J10" s="13">
        <v>12861425</v>
      </c>
      <c r="K10" s="13">
        <v>172155283</v>
      </c>
      <c r="L10" s="13">
        <v>532634483</v>
      </c>
      <c r="M10" s="13"/>
      <c r="N10" s="13">
        <v>2092444.7230954999</v>
      </c>
    </row>
    <row r="11" spans="1:14" ht="15" x14ac:dyDescent="0.25">
      <c r="A11" s="1"/>
      <c r="B11" s="19">
        <v>2023</v>
      </c>
      <c r="C11" s="13">
        <v>1217837204</v>
      </c>
      <c r="D11" s="13">
        <v>863441229</v>
      </c>
      <c r="E11" s="13">
        <v>54906602</v>
      </c>
      <c r="F11" s="13">
        <v>47467319</v>
      </c>
      <c r="G11" s="13">
        <v>38188558</v>
      </c>
      <c r="H11" s="13">
        <v>26116861</v>
      </c>
      <c r="I11" s="13">
        <v>2013932</v>
      </c>
      <c r="J11" s="13">
        <v>15570584</v>
      </c>
      <c r="K11" s="13">
        <v>184263856</v>
      </c>
      <c r="L11" s="13">
        <v>679177373</v>
      </c>
      <c r="M11" s="13"/>
      <c r="N11" s="13">
        <v>2651080.3771887999</v>
      </c>
    </row>
    <row r="12" spans="1:14" s="44" customFormat="1" x14ac:dyDescent="0.2">
      <c r="A12" s="44" t="s">
        <v>9</v>
      </c>
      <c r="B12" s="49"/>
      <c r="C12" s="44">
        <v>0.25427400947091516</v>
      </c>
      <c r="D12" s="44">
        <v>0.22510466333871254</v>
      </c>
      <c r="E12" s="44">
        <v>5.6084593407027331E-3</v>
      </c>
      <c r="F12" s="44">
        <v>0.14288939624775948</v>
      </c>
      <c r="G12" s="44">
        <v>2.8126085055217895E-2</v>
      </c>
      <c r="H12" s="44">
        <v>9.1207317416086536E-2</v>
      </c>
      <c r="I12" s="44">
        <v>-3.3152375337735983E-2</v>
      </c>
      <c r="J12" s="44">
        <v>0.21064221110802264</v>
      </c>
      <c r="K12" s="44">
        <v>7.0335181058602772E-2</v>
      </c>
      <c r="L12" s="44">
        <v>0.27512843174293694</v>
      </c>
      <c r="N12" s="44">
        <v>0.26697749667043591</v>
      </c>
    </row>
    <row r="14" spans="1:14" ht="15" x14ac:dyDescent="0.25">
      <c r="K14" s="15" t="s">
        <v>465</v>
      </c>
      <c r="L14" s="16">
        <v>2022</v>
      </c>
      <c r="M14" s="23">
        <v>4.8523499999999995</v>
      </c>
    </row>
    <row r="15" spans="1:14" ht="15" x14ac:dyDescent="0.25">
      <c r="K15" s="15"/>
      <c r="L15" s="16">
        <v>2023</v>
      </c>
      <c r="M15" s="23">
        <v>4.8523499999999995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149</v>
      </c>
      <c r="B2" s="19">
        <v>2022</v>
      </c>
      <c r="C2" s="7">
        <v>148230935</v>
      </c>
      <c r="D2" s="7">
        <v>133500116</v>
      </c>
      <c r="E2" s="7">
        <v>34174958</v>
      </c>
      <c r="F2" s="7">
        <v>6727555</v>
      </c>
      <c r="G2" s="7">
        <v>7393550</v>
      </c>
      <c r="H2" s="7">
        <v>3616219</v>
      </c>
      <c r="I2" s="7">
        <v>0</v>
      </c>
      <c r="J2" s="7">
        <v>1845242</v>
      </c>
      <c r="K2" s="7">
        <v>53757524</v>
      </c>
      <c r="L2" s="7">
        <v>79742592</v>
      </c>
      <c r="M2" s="20">
        <v>7.9489999999999998</v>
      </c>
      <c r="N2" s="7">
        <v>633873.86380799999</v>
      </c>
    </row>
    <row r="3" spans="1:14" s="21" customFormat="1" x14ac:dyDescent="0.2">
      <c r="A3" s="8" t="s">
        <v>149</v>
      </c>
      <c r="B3" s="19">
        <v>2023</v>
      </c>
      <c r="C3" s="7">
        <v>154272625</v>
      </c>
      <c r="D3" s="7">
        <v>137938970</v>
      </c>
      <c r="E3" s="7">
        <v>36452350</v>
      </c>
      <c r="F3" s="7">
        <v>4035530</v>
      </c>
      <c r="G3" s="7">
        <v>7460130</v>
      </c>
      <c r="H3" s="7">
        <v>4086492</v>
      </c>
      <c r="I3" s="7">
        <v>0</v>
      </c>
      <c r="J3" s="7">
        <v>2068698</v>
      </c>
      <c r="K3" s="7">
        <v>54103200</v>
      </c>
      <c r="L3" s="7">
        <v>83835770</v>
      </c>
      <c r="M3" s="20">
        <v>7.9489999999999998</v>
      </c>
      <c r="N3" s="7">
        <v>666410.53573</v>
      </c>
    </row>
    <row r="4" spans="1:14" s="44" customFormat="1" x14ac:dyDescent="0.2">
      <c r="A4" s="44" t="s">
        <v>9</v>
      </c>
      <c r="B4" s="45"/>
      <c r="C4" s="44">
        <v>4.0758631118396442E-2</v>
      </c>
      <c r="D4" s="44">
        <v>3.3249813805405232E-2</v>
      </c>
      <c r="E4" s="44">
        <v>6.6639204062811139E-2</v>
      </c>
      <c r="F4" s="44">
        <v>-0.40014908833892848</v>
      </c>
      <c r="G4" s="44">
        <v>9.0051463775858692E-3</v>
      </c>
      <c r="H4" s="44">
        <v>0.1300454977975615</v>
      </c>
      <c r="I4" s="44">
        <v>0</v>
      </c>
      <c r="J4" s="44">
        <v>0.12109847922386333</v>
      </c>
      <c r="K4" s="44">
        <v>6.4302812756033929E-3</v>
      </c>
      <c r="L4" s="44">
        <v>5.1329884034870599E-2</v>
      </c>
      <c r="M4" s="44">
        <v>0</v>
      </c>
      <c r="N4" s="44">
        <v>5.1329884034870613E-2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150</v>
      </c>
      <c r="B6" s="19">
        <v>2022</v>
      </c>
      <c r="C6" s="7">
        <v>27286757</v>
      </c>
      <c r="D6" s="7">
        <v>22160804</v>
      </c>
      <c r="E6" s="7">
        <v>1296225</v>
      </c>
      <c r="F6" s="7">
        <v>2803481</v>
      </c>
      <c r="G6" s="7">
        <v>2132917</v>
      </c>
      <c r="H6" s="7">
        <v>420077</v>
      </c>
      <c r="I6" s="7">
        <v>0</v>
      </c>
      <c r="J6" s="7">
        <v>368194</v>
      </c>
      <c r="K6" s="7">
        <v>7020894</v>
      </c>
      <c r="L6" s="7">
        <v>15139910</v>
      </c>
      <c r="M6" s="20">
        <v>4.95</v>
      </c>
      <c r="N6" s="7">
        <v>74942.554499999998</v>
      </c>
    </row>
    <row r="7" spans="1:14" s="21" customFormat="1" x14ac:dyDescent="0.2">
      <c r="A7" s="8" t="s">
        <v>150</v>
      </c>
      <c r="B7" s="19">
        <v>2023</v>
      </c>
      <c r="C7" s="7">
        <v>36185078</v>
      </c>
      <c r="D7" s="7">
        <v>29569212</v>
      </c>
      <c r="E7" s="7">
        <v>1606192</v>
      </c>
      <c r="F7" s="7">
        <v>2859662</v>
      </c>
      <c r="G7" s="7">
        <v>2306288</v>
      </c>
      <c r="H7" s="7">
        <v>586150</v>
      </c>
      <c r="I7" s="7">
        <v>0</v>
      </c>
      <c r="J7" s="7">
        <v>386931</v>
      </c>
      <c r="K7" s="7">
        <v>7745223</v>
      </c>
      <c r="L7" s="7">
        <v>21823989</v>
      </c>
      <c r="M7" s="20">
        <v>5.0999999999999996</v>
      </c>
      <c r="N7" s="7">
        <v>111302.34389999999</v>
      </c>
    </row>
    <row r="8" spans="1:14" s="44" customFormat="1" x14ac:dyDescent="0.2">
      <c r="A8" s="44" t="s">
        <v>9</v>
      </c>
      <c r="B8" s="45"/>
      <c r="C8" s="44">
        <v>0.3261040144858548</v>
      </c>
      <c r="D8" s="44">
        <v>0.33430231141433314</v>
      </c>
      <c r="E8" s="44">
        <v>0.23913055218036991</v>
      </c>
      <c r="F8" s="44">
        <v>2.0039729179545003E-2</v>
      </c>
      <c r="G8" s="44">
        <v>8.1283519236801063E-2</v>
      </c>
      <c r="H8" s="44">
        <v>0.39533942586716248</v>
      </c>
      <c r="I8" s="44">
        <v>0</v>
      </c>
      <c r="J8" s="44">
        <v>5.088893355133435E-2</v>
      </c>
      <c r="K8" s="44">
        <v>0.10316763078889954</v>
      </c>
      <c r="L8" s="44">
        <v>0.44148736683375267</v>
      </c>
      <c r="M8" s="44">
        <v>3.0303030303030193E-2</v>
      </c>
      <c r="N8" s="44">
        <v>0.48516880219235115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151</v>
      </c>
      <c r="B10" s="19">
        <v>2022</v>
      </c>
      <c r="C10" s="7">
        <v>47162629</v>
      </c>
      <c r="D10" s="7">
        <v>39797857</v>
      </c>
      <c r="E10" s="7">
        <v>9796375</v>
      </c>
      <c r="F10" s="7">
        <v>1373110</v>
      </c>
      <c r="G10" s="7">
        <v>3433914</v>
      </c>
      <c r="H10" s="7">
        <v>1418792</v>
      </c>
      <c r="I10" s="7">
        <v>0</v>
      </c>
      <c r="J10" s="7">
        <v>565805</v>
      </c>
      <c r="K10" s="7">
        <v>16587996</v>
      </c>
      <c r="L10" s="7">
        <v>23209861</v>
      </c>
      <c r="M10" s="20">
        <v>6</v>
      </c>
      <c r="N10" s="7">
        <v>139259.166</v>
      </c>
    </row>
    <row r="11" spans="1:14" s="21" customFormat="1" x14ac:dyDescent="0.2">
      <c r="A11" s="8" t="s">
        <v>151</v>
      </c>
      <c r="B11" s="19">
        <v>2023</v>
      </c>
      <c r="C11" s="7">
        <v>51033157</v>
      </c>
      <c r="D11" s="7">
        <v>42734888</v>
      </c>
      <c r="E11" s="7">
        <v>10317101</v>
      </c>
      <c r="F11" s="7">
        <v>1310126</v>
      </c>
      <c r="G11" s="7">
        <v>3598805</v>
      </c>
      <c r="H11" s="7">
        <v>1614422</v>
      </c>
      <c r="I11" s="7">
        <v>0</v>
      </c>
      <c r="J11" s="7">
        <v>767293</v>
      </c>
      <c r="K11" s="7">
        <v>17607747</v>
      </c>
      <c r="L11" s="7">
        <v>25127141</v>
      </c>
      <c r="M11" s="20">
        <v>6</v>
      </c>
      <c r="N11" s="7">
        <v>150762.84599999999</v>
      </c>
    </row>
    <row r="12" spans="1:14" s="44" customFormat="1" x14ac:dyDescent="0.2">
      <c r="A12" s="44" t="s">
        <v>9</v>
      </c>
      <c r="B12" s="45"/>
      <c r="C12" s="44">
        <v>8.206768965317858E-2</v>
      </c>
      <c r="D12" s="44">
        <v>7.3798722378443649E-2</v>
      </c>
      <c r="E12" s="44">
        <v>5.3154968036646211E-2</v>
      </c>
      <c r="F12" s="44">
        <v>-4.5869595298264523E-2</v>
      </c>
      <c r="G12" s="44">
        <v>4.8018383686953138E-2</v>
      </c>
      <c r="H12" s="44">
        <v>0.13788490490501779</v>
      </c>
      <c r="I12" s="44">
        <v>0</v>
      </c>
      <c r="J12" s="44">
        <v>0.35610855330016528</v>
      </c>
      <c r="K12" s="44">
        <v>6.1475237876835752E-2</v>
      </c>
      <c r="L12" s="44">
        <v>8.2606268085793355E-2</v>
      </c>
      <c r="M12" s="44">
        <v>0</v>
      </c>
      <c r="N12" s="44">
        <v>8.2606268085793313E-2</v>
      </c>
    </row>
    <row r="14" spans="1:14" ht="15" x14ac:dyDescent="0.25">
      <c r="A14" s="1" t="s">
        <v>10</v>
      </c>
      <c r="B14" s="19">
        <v>2022</v>
      </c>
      <c r="C14" s="13">
        <v>222680321</v>
      </c>
      <c r="D14" s="13">
        <v>195458777</v>
      </c>
      <c r="E14" s="13">
        <v>45267558</v>
      </c>
      <c r="F14" s="13">
        <v>10904146</v>
      </c>
      <c r="G14" s="13">
        <v>12960381</v>
      </c>
      <c r="H14" s="13">
        <v>5455088</v>
      </c>
      <c r="I14" s="13">
        <v>0</v>
      </c>
      <c r="J14" s="13">
        <v>2779241</v>
      </c>
      <c r="K14" s="13">
        <v>77366414</v>
      </c>
      <c r="L14" s="13">
        <v>118092363</v>
      </c>
      <c r="M14" s="13"/>
      <c r="N14" s="13">
        <v>848075.58430799993</v>
      </c>
    </row>
    <row r="15" spans="1:14" ht="15" x14ac:dyDescent="0.25">
      <c r="A15" s="1"/>
      <c r="B15" s="19">
        <v>2023</v>
      </c>
      <c r="C15" s="13">
        <v>241490860</v>
      </c>
      <c r="D15" s="13">
        <v>210243070</v>
      </c>
      <c r="E15" s="13">
        <v>48375643</v>
      </c>
      <c r="F15" s="13">
        <v>8205318</v>
      </c>
      <c r="G15" s="13">
        <v>13365223</v>
      </c>
      <c r="H15" s="13">
        <v>6287064</v>
      </c>
      <c r="I15" s="13">
        <v>0</v>
      </c>
      <c r="J15" s="13">
        <v>3222922</v>
      </c>
      <c r="K15" s="13">
        <v>79456170</v>
      </c>
      <c r="L15" s="13">
        <v>130786900</v>
      </c>
      <c r="M15" s="13"/>
      <c r="N15" s="13">
        <v>928475.72563</v>
      </c>
    </row>
    <row r="16" spans="1:14" s="44" customFormat="1" x14ac:dyDescent="0.2">
      <c r="A16" s="44" t="s">
        <v>9</v>
      </c>
      <c r="B16" s="49"/>
      <c r="C16" s="44">
        <v>8.4473288504016489E-2</v>
      </c>
      <c r="D16" s="44">
        <v>7.5638931271937715E-2</v>
      </c>
      <c r="E16" s="44">
        <v>6.8660319604605141E-2</v>
      </c>
      <c r="F16" s="44">
        <v>-0.24750475644768513</v>
      </c>
      <c r="G16" s="44">
        <v>3.1236890335245546E-2</v>
      </c>
      <c r="H16" s="44">
        <v>0.15251376329767732</v>
      </c>
      <c r="I16" s="44">
        <v>0</v>
      </c>
      <c r="J16" s="44">
        <v>0.15964106747129883</v>
      </c>
      <c r="K16" s="44">
        <v>2.7011152410398653E-2</v>
      </c>
      <c r="L16" s="44">
        <v>0.10749668037381892</v>
      </c>
      <c r="N16" s="44">
        <v>9.4803037382102884E-2</v>
      </c>
    </row>
    <row r="18" spans="2:13" ht="15" x14ac:dyDescent="0.25">
      <c r="K18" s="15" t="s">
        <v>465</v>
      </c>
      <c r="L18" s="16">
        <v>2022</v>
      </c>
      <c r="M18" s="23">
        <v>6.299666666666667</v>
      </c>
    </row>
    <row r="19" spans="2:13" ht="15" x14ac:dyDescent="0.25">
      <c r="K19" s="15"/>
      <c r="L19" s="16">
        <v>2023</v>
      </c>
      <c r="M19" s="23">
        <v>6.3496666666666668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7.9369278797819711E-3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152</v>
      </c>
      <c r="B2" s="19">
        <v>2022</v>
      </c>
      <c r="C2" s="7">
        <v>111721010</v>
      </c>
      <c r="D2" s="7">
        <v>84383784</v>
      </c>
      <c r="E2" s="7">
        <v>3469305</v>
      </c>
      <c r="F2" s="7">
        <v>13277016</v>
      </c>
      <c r="G2" s="7">
        <v>10383800</v>
      </c>
      <c r="H2" s="7">
        <v>4316508</v>
      </c>
      <c r="I2" s="7">
        <v>852685</v>
      </c>
      <c r="J2" s="7">
        <v>665767</v>
      </c>
      <c r="K2" s="7">
        <v>32965081</v>
      </c>
      <c r="L2" s="7">
        <v>51418703</v>
      </c>
      <c r="M2" s="20">
        <v>7.55</v>
      </c>
      <c r="N2" s="7">
        <v>388211.20765</v>
      </c>
    </row>
    <row r="3" spans="1:14" s="21" customFormat="1" x14ac:dyDescent="0.2">
      <c r="A3" s="8" t="s">
        <v>152</v>
      </c>
      <c r="B3" s="19">
        <v>2023</v>
      </c>
      <c r="C3" s="7">
        <v>128299168</v>
      </c>
      <c r="D3" s="7">
        <v>94180322</v>
      </c>
      <c r="E3" s="7">
        <v>3744882</v>
      </c>
      <c r="F3" s="7">
        <v>13668359</v>
      </c>
      <c r="G3" s="7">
        <v>10779444</v>
      </c>
      <c r="H3" s="7">
        <v>5305314</v>
      </c>
      <c r="I3" s="7">
        <v>929247</v>
      </c>
      <c r="J3" s="7">
        <v>951340</v>
      </c>
      <c r="K3" s="7">
        <v>35378586</v>
      </c>
      <c r="L3" s="7">
        <v>58801736</v>
      </c>
      <c r="M3" s="20">
        <v>7.55</v>
      </c>
      <c r="N3" s="7">
        <v>443953.10680000001</v>
      </c>
    </row>
    <row r="4" spans="1:14" s="44" customFormat="1" x14ac:dyDescent="0.2">
      <c r="A4" s="44" t="s">
        <v>9</v>
      </c>
      <c r="B4" s="45"/>
      <c r="C4" s="44">
        <v>0.1483889019621287</v>
      </c>
      <c r="D4" s="44">
        <v>0.11609503077036697</v>
      </c>
      <c r="E4" s="44">
        <v>7.9432912355644716E-2</v>
      </c>
      <c r="F4" s="44">
        <v>2.9475222444561338E-2</v>
      </c>
      <c r="G4" s="44">
        <v>3.8102043567865326E-2</v>
      </c>
      <c r="H4" s="44">
        <v>0.22907544709751493</v>
      </c>
      <c r="I4" s="44">
        <v>8.9789312583193087E-2</v>
      </c>
      <c r="J4" s="44">
        <v>0.42893835230643756</v>
      </c>
      <c r="K4" s="44">
        <v>7.3213986642411105E-2</v>
      </c>
      <c r="L4" s="44">
        <v>0.14358652726032392</v>
      </c>
      <c r="M4" s="44">
        <v>0</v>
      </c>
      <c r="N4" s="44">
        <v>0.14358652726032398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153</v>
      </c>
      <c r="B6" s="19">
        <v>2022</v>
      </c>
      <c r="C6" s="7">
        <v>351332577</v>
      </c>
      <c r="D6" s="7">
        <v>283498332</v>
      </c>
      <c r="E6" s="7">
        <v>41113437</v>
      </c>
      <c r="F6" s="7">
        <v>50227350</v>
      </c>
      <c r="G6" s="7">
        <v>16678614</v>
      </c>
      <c r="H6" s="7">
        <v>8970063</v>
      </c>
      <c r="I6" s="7">
        <v>881650</v>
      </c>
      <c r="J6" s="7">
        <v>3997288</v>
      </c>
      <c r="K6" s="7">
        <v>121868402</v>
      </c>
      <c r="L6" s="7">
        <v>161629930</v>
      </c>
      <c r="M6" s="20">
        <v>5.5532000000000004</v>
      </c>
      <c r="N6" s="7">
        <v>897563.32727600005</v>
      </c>
    </row>
    <row r="7" spans="1:14" s="21" customFormat="1" x14ac:dyDescent="0.2">
      <c r="A7" s="8" t="s">
        <v>153</v>
      </c>
      <c r="B7" s="19">
        <v>2023</v>
      </c>
      <c r="C7" s="7">
        <v>388916138</v>
      </c>
      <c r="D7" s="7">
        <v>302977674</v>
      </c>
      <c r="E7" s="7">
        <v>38330053</v>
      </c>
      <c r="F7" s="7">
        <v>51258044</v>
      </c>
      <c r="G7" s="7">
        <v>17174373</v>
      </c>
      <c r="H7" s="7">
        <v>9975843</v>
      </c>
      <c r="I7" s="7">
        <v>924581</v>
      </c>
      <c r="J7" s="7">
        <v>4750119</v>
      </c>
      <c r="K7" s="7">
        <v>122413013</v>
      </c>
      <c r="L7" s="7">
        <v>180564661</v>
      </c>
      <c r="M7" s="20">
        <v>5.2042000000000002</v>
      </c>
      <c r="N7" s="7">
        <v>939694.6087762001</v>
      </c>
    </row>
    <row r="8" spans="1:14" s="44" customFormat="1" x14ac:dyDescent="0.2">
      <c r="A8" s="44" t="s">
        <v>9</v>
      </c>
      <c r="B8" s="45"/>
      <c r="C8" s="44">
        <v>0.10697431283179869</v>
      </c>
      <c r="D8" s="44">
        <v>6.8710605323773127E-2</v>
      </c>
      <c r="E8" s="44">
        <v>-6.7700104955953938E-2</v>
      </c>
      <c r="F8" s="44">
        <v>2.0520572954774639E-2</v>
      </c>
      <c r="G8" s="44">
        <v>2.9724232481188186E-2</v>
      </c>
      <c r="H8" s="44">
        <v>0.1121263027918533</v>
      </c>
      <c r="I8" s="44">
        <v>4.8693926161175072E-2</v>
      </c>
      <c r="J8" s="44">
        <v>0.18833544142928907</v>
      </c>
      <c r="K8" s="44">
        <v>4.4688450087332727E-3</v>
      </c>
      <c r="L8" s="44">
        <v>0.11714866794782378</v>
      </c>
      <c r="M8" s="44">
        <v>-6.2846646978318835E-2</v>
      </c>
      <c r="N8" s="44">
        <v>4.693961999100784E-2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154</v>
      </c>
      <c r="B10" s="19">
        <v>2022</v>
      </c>
      <c r="C10" s="7">
        <v>80718205</v>
      </c>
      <c r="D10" s="7">
        <v>64009149</v>
      </c>
      <c r="E10" s="7">
        <v>7776993</v>
      </c>
      <c r="F10" s="7">
        <v>9033638</v>
      </c>
      <c r="G10" s="7">
        <v>6550851</v>
      </c>
      <c r="H10" s="7">
        <v>2432204</v>
      </c>
      <c r="I10" s="7">
        <v>610896</v>
      </c>
      <c r="J10" s="7">
        <v>651058</v>
      </c>
      <c r="K10" s="7">
        <v>27055640</v>
      </c>
      <c r="L10" s="7">
        <v>36953509</v>
      </c>
      <c r="M10" s="20">
        <v>8.5540000000000003</v>
      </c>
      <c r="N10" s="7">
        <v>316100.315986</v>
      </c>
    </row>
    <row r="11" spans="1:14" s="21" customFormat="1" x14ac:dyDescent="0.2">
      <c r="A11" s="8" t="s">
        <v>154</v>
      </c>
      <c r="B11" s="19">
        <v>2023</v>
      </c>
      <c r="C11" s="7">
        <v>94682675</v>
      </c>
      <c r="D11" s="7">
        <v>70197677</v>
      </c>
      <c r="E11" s="7">
        <v>8338718</v>
      </c>
      <c r="F11" s="7">
        <v>9052839</v>
      </c>
      <c r="G11" s="7">
        <v>6481264</v>
      </c>
      <c r="H11" s="7">
        <v>2706665</v>
      </c>
      <c r="I11" s="7">
        <v>544357</v>
      </c>
      <c r="J11" s="7">
        <v>744313</v>
      </c>
      <c r="K11" s="7">
        <v>27868156</v>
      </c>
      <c r="L11" s="7">
        <v>42329521</v>
      </c>
      <c r="M11" s="20">
        <v>8.5540000000000003</v>
      </c>
      <c r="N11" s="7">
        <v>362086.72263400001</v>
      </c>
    </row>
    <row r="12" spans="1:14" s="44" customFormat="1" x14ac:dyDescent="0.2">
      <c r="A12" s="44" t="s">
        <v>9</v>
      </c>
      <c r="B12" s="45"/>
      <c r="C12" s="44">
        <v>0.17300273215936851</v>
      </c>
      <c r="D12" s="44">
        <v>9.6681929016116122E-2</v>
      </c>
      <c r="E12" s="44">
        <v>7.2229073627814763E-2</v>
      </c>
      <c r="F12" s="44">
        <v>2.1255002691053151E-3</v>
      </c>
      <c r="G12" s="44">
        <v>-1.0622589339919348E-2</v>
      </c>
      <c r="H12" s="44">
        <v>0.1128445640250571</v>
      </c>
      <c r="I12" s="44">
        <v>-0.1089203399596658</v>
      </c>
      <c r="J12" s="44">
        <v>0.14323608649306208</v>
      </c>
      <c r="K12" s="44">
        <v>3.0031298464941136E-2</v>
      </c>
      <c r="L12" s="44">
        <v>0.14548041973497022</v>
      </c>
      <c r="M12" s="44">
        <v>0</v>
      </c>
      <c r="N12" s="44">
        <v>0.14548041973497025</v>
      </c>
    </row>
    <row r="14" spans="1:14" ht="15" x14ac:dyDescent="0.25">
      <c r="A14" s="1" t="s">
        <v>10</v>
      </c>
      <c r="B14" s="19">
        <v>2022</v>
      </c>
      <c r="C14" s="13">
        <v>543771792</v>
      </c>
      <c r="D14" s="13">
        <v>431891265</v>
      </c>
      <c r="E14" s="13">
        <v>52359735</v>
      </c>
      <c r="F14" s="13">
        <v>72538004</v>
      </c>
      <c r="G14" s="13">
        <v>33613265</v>
      </c>
      <c r="H14" s="13">
        <v>15718775</v>
      </c>
      <c r="I14" s="13">
        <v>2345231</v>
      </c>
      <c r="J14" s="13">
        <v>5314113</v>
      </c>
      <c r="K14" s="13">
        <v>181889123</v>
      </c>
      <c r="L14" s="13">
        <v>250002142</v>
      </c>
      <c r="M14" s="13"/>
      <c r="N14" s="13">
        <v>1601874.8509120001</v>
      </c>
    </row>
    <row r="15" spans="1:14" ht="15" x14ac:dyDescent="0.25">
      <c r="A15" s="1"/>
      <c r="B15" s="19">
        <v>2023</v>
      </c>
      <c r="C15" s="13">
        <v>611897981</v>
      </c>
      <c r="D15" s="13">
        <v>467355673</v>
      </c>
      <c r="E15" s="13">
        <v>50413653</v>
      </c>
      <c r="F15" s="13">
        <v>73979242</v>
      </c>
      <c r="G15" s="13">
        <v>34435081</v>
      </c>
      <c r="H15" s="13">
        <v>17987822</v>
      </c>
      <c r="I15" s="13">
        <v>2398185</v>
      </c>
      <c r="J15" s="13">
        <v>6445772</v>
      </c>
      <c r="K15" s="13">
        <v>185659755</v>
      </c>
      <c r="L15" s="13">
        <v>281695918</v>
      </c>
      <c r="M15" s="13"/>
      <c r="N15" s="13">
        <v>1745734.4382102001</v>
      </c>
    </row>
    <row r="16" spans="1:14" s="44" customFormat="1" x14ac:dyDescent="0.2">
      <c r="A16" s="44" t="s">
        <v>9</v>
      </c>
      <c r="B16" s="49"/>
      <c r="C16" s="44">
        <v>0.12528452193047926</v>
      </c>
      <c r="D16" s="44">
        <v>8.2114205296557691E-2</v>
      </c>
      <c r="E16" s="44">
        <v>-3.7167529591202092E-2</v>
      </c>
      <c r="F16" s="44">
        <v>1.9868729776463107E-2</v>
      </c>
      <c r="G16" s="44">
        <v>2.4449157200289826E-2</v>
      </c>
      <c r="H16" s="44">
        <v>0.14435266106932634</v>
      </c>
      <c r="I16" s="44">
        <v>2.2579438869774447E-2</v>
      </c>
      <c r="J16" s="44">
        <v>0.21295350701048321</v>
      </c>
      <c r="K16" s="44">
        <v>2.0730387489965522E-2</v>
      </c>
      <c r="L16" s="44">
        <v>0.12677401780021549</v>
      </c>
      <c r="N16" s="44">
        <v>8.9807007842276826E-2</v>
      </c>
    </row>
    <row r="18" spans="2:13" ht="15" x14ac:dyDescent="0.25">
      <c r="K18" s="15" t="s">
        <v>465</v>
      </c>
      <c r="L18" s="16">
        <v>2022</v>
      </c>
      <c r="M18" s="23">
        <v>7.2190666666666674</v>
      </c>
    </row>
    <row r="19" spans="2:13" ht="15" x14ac:dyDescent="0.25">
      <c r="K19" s="15"/>
      <c r="L19" s="16">
        <v>2023</v>
      </c>
      <c r="M19" s="23">
        <v>7.1027333333333331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-1.611473320650882E-2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2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155</v>
      </c>
      <c r="B2" s="19">
        <v>2022</v>
      </c>
      <c r="C2" s="7">
        <v>767505322</v>
      </c>
      <c r="D2" s="7">
        <v>538880296</v>
      </c>
      <c r="E2" s="7">
        <v>131661682</v>
      </c>
      <c r="F2" s="7">
        <v>26159154</v>
      </c>
      <c r="G2" s="7">
        <v>32626696</v>
      </c>
      <c r="H2" s="7">
        <v>26829364</v>
      </c>
      <c r="I2" s="7">
        <v>0</v>
      </c>
      <c r="J2" s="7">
        <v>5807429</v>
      </c>
      <c r="K2" s="7">
        <v>223084325</v>
      </c>
      <c r="L2" s="7">
        <v>315795971</v>
      </c>
      <c r="M2" s="20">
        <v>6.5313999999999997</v>
      </c>
      <c r="N2" s="7">
        <v>2062589.8049893999</v>
      </c>
    </row>
    <row r="3" spans="1:14" s="21" customFormat="1" x14ac:dyDescent="0.2">
      <c r="A3" s="8" t="s">
        <v>155</v>
      </c>
      <c r="B3" s="19">
        <v>2023</v>
      </c>
      <c r="C3" s="7">
        <v>840313714</v>
      </c>
      <c r="D3" s="7">
        <v>591850293</v>
      </c>
      <c r="E3" s="7">
        <v>145387018</v>
      </c>
      <c r="F3" s="7">
        <v>29077933</v>
      </c>
      <c r="G3" s="7">
        <v>32616865</v>
      </c>
      <c r="H3" s="7">
        <v>27545407</v>
      </c>
      <c r="I3" s="7">
        <v>0</v>
      </c>
      <c r="J3" s="7">
        <v>7223701</v>
      </c>
      <c r="K3" s="7">
        <v>241850924</v>
      </c>
      <c r="L3" s="7">
        <v>349999369</v>
      </c>
      <c r="M3" s="20">
        <v>6.5313999999999997</v>
      </c>
      <c r="N3" s="7">
        <v>2285985.8786865999</v>
      </c>
    </row>
    <row r="4" spans="1:14" s="44" customFormat="1" x14ac:dyDescent="0.2">
      <c r="A4" s="44" t="s">
        <v>9</v>
      </c>
      <c r="B4" s="45"/>
      <c r="C4" s="44">
        <v>9.4863696593363814E-2</v>
      </c>
      <c r="D4" s="44">
        <v>9.8296407185762089E-2</v>
      </c>
      <c r="E4" s="44">
        <v>0.10424700483470961</v>
      </c>
      <c r="F4" s="44">
        <v>0.11157772915744905</v>
      </c>
      <c r="G4" s="44">
        <v>-3.0131766943241814E-4</v>
      </c>
      <c r="H4" s="44">
        <v>2.6688780248387549E-2</v>
      </c>
      <c r="I4" s="44">
        <v>0</v>
      </c>
      <c r="J4" s="44">
        <v>0.24387246060175682</v>
      </c>
      <c r="K4" s="44">
        <v>8.4123342148759217E-2</v>
      </c>
      <c r="L4" s="44">
        <v>0.10830853190334085</v>
      </c>
      <c r="M4" s="44">
        <v>0</v>
      </c>
      <c r="N4" s="44">
        <v>0.10830853190334087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156</v>
      </c>
      <c r="B6" s="19">
        <v>2022</v>
      </c>
      <c r="C6" s="7">
        <v>681764728</v>
      </c>
      <c r="D6" s="7">
        <v>497899699</v>
      </c>
      <c r="E6" s="7">
        <v>118682914</v>
      </c>
      <c r="F6" s="7">
        <v>39810452</v>
      </c>
      <c r="G6" s="7">
        <v>16864434</v>
      </c>
      <c r="H6" s="7">
        <v>10803519</v>
      </c>
      <c r="I6" s="7">
        <v>0</v>
      </c>
      <c r="J6" s="7">
        <v>5315982</v>
      </c>
      <c r="K6" s="7">
        <v>191477301</v>
      </c>
      <c r="L6" s="7">
        <v>306422398</v>
      </c>
      <c r="M6" s="20">
        <v>4.25</v>
      </c>
      <c r="N6" s="7">
        <v>1302295.1915</v>
      </c>
    </row>
    <row r="7" spans="1:14" s="21" customFormat="1" x14ac:dyDescent="0.2">
      <c r="A7" s="8" t="s">
        <v>156</v>
      </c>
      <c r="B7" s="19">
        <v>2023</v>
      </c>
      <c r="C7" s="7">
        <v>767410821</v>
      </c>
      <c r="D7" s="7">
        <v>552816258</v>
      </c>
      <c r="E7" s="7">
        <v>128127833</v>
      </c>
      <c r="F7" s="7">
        <v>44555026</v>
      </c>
      <c r="G7" s="7">
        <v>17596265</v>
      </c>
      <c r="H7" s="7">
        <v>12116538</v>
      </c>
      <c r="I7" s="7">
        <v>0</v>
      </c>
      <c r="J7" s="7">
        <v>6500943</v>
      </c>
      <c r="K7" s="7">
        <v>208896605</v>
      </c>
      <c r="L7" s="7">
        <v>343919653</v>
      </c>
      <c r="M7" s="20">
        <v>5.25</v>
      </c>
      <c r="N7" s="7">
        <v>1805578.1782500001</v>
      </c>
    </row>
    <row r="8" spans="1:14" s="44" customFormat="1" x14ac:dyDescent="0.2">
      <c r="A8" s="44" t="s">
        <v>9</v>
      </c>
      <c r="B8" s="45"/>
      <c r="C8" s="44">
        <v>0.12562411853022704</v>
      </c>
      <c r="D8" s="44">
        <v>0.11029642940193864</v>
      </c>
      <c r="E8" s="44">
        <v>7.9581118138032911E-2</v>
      </c>
      <c r="F8" s="44">
        <v>0.11917910402022062</v>
      </c>
      <c r="G8" s="44">
        <v>4.3394933977624152E-2</v>
      </c>
      <c r="H8" s="44">
        <v>0.12153623277748667</v>
      </c>
      <c r="I8" s="44">
        <v>0</v>
      </c>
      <c r="J8" s="44">
        <v>0.2229053822981342</v>
      </c>
      <c r="K8" s="44">
        <v>9.0973206270543783E-2</v>
      </c>
      <c r="L8" s="44">
        <v>0.12237112967179377</v>
      </c>
      <c r="M8" s="44">
        <v>0.23529411764705882</v>
      </c>
      <c r="N8" s="44">
        <v>0.38645845430045128</v>
      </c>
    </row>
    <row r="10" spans="1:14" ht="15" x14ac:dyDescent="0.25">
      <c r="A10" s="1" t="s">
        <v>10</v>
      </c>
      <c r="B10" s="19">
        <v>2022</v>
      </c>
      <c r="C10" s="13">
        <v>1449270050</v>
      </c>
      <c r="D10" s="13">
        <v>1036779995</v>
      </c>
      <c r="E10" s="13">
        <v>250344596</v>
      </c>
      <c r="F10" s="13">
        <v>65969606</v>
      </c>
      <c r="G10" s="13">
        <v>49491130</v>
      </c>
      <c r="H10" s="13">
        <v>37632883</v>
      </c>
      <c r="I10" s="13">
        <v>0</v>
      </c>
      <c r="J10" s="13">
        <v>11123411</v>
      </c>
      <c r="K10" s="13">
        <v>414561626</v>
      </c>
      <c r="L10" s="13">
        <v>622218369</v>
      </c>
      <c r="M10" s="13"/>
      <c r="N10" s="13">
        <v>3364884.9964894</v>
      </c>
    </row>
    <row r="11" spans="1:14" ht="15" x14ac:dyDescent="0.25">
      <c r="A11" s="1"/>
      <c r="B11" s="19">
        <v>2023</v>
      </c>
      <c r="C11" s="13">
        <v>1607724535</v>
      </c>
      <c r="D11" s="13">
        <v>1144666551</v>
      </c>
      <c r="E11" s="13">
        <v>273514851</v>
      </c>
      <c r="F11" s="13">
        <v>73632959</v>
      </c>
      <c r="G11" s="13">
        <v>50213130</v>
      </c>
      <c r="H11" s="13">
        <v>39661945</v>
      </c>
      <c r="I11" s="13">
        <v>0</v>
      </c>
      <c r="J11" s="13">
        <v>13724644</v>
      </c>
      <c r="K11" s="13">
        <v>450747529</v>
      </c>
      <c r="L11" s="13">
        <v>693919022</v>
      </c>
      <c r="M11" s="13"/>
      <c r="N11" s="13">
        <v>4091564.0569366002</v>
      </c>
    </row>
    <row r="12" spans="1:14" s="44" customFormat="1" x14ac:dyDescent="0.2">
      <c r="A12" s="44" t="s">
        <v>9</v>
      </c>
      <c r="B12" s="49"/>
      <c r="C12" s="44">
        <v>0.1093339954137602</v>
      </c>
      <c r="D12" s="44">
        <v>0.10405925704613929</v>
      </c>
      <c r="E12" s="44">
        <v>9.2553445811149049E-2</v>
      </c>
      <c r="F12" s="44">
        <v>0.11616490478963903</v>
      </c>
      <c r="G12" s="44">
        <v>1.4588472722283771E-2</v>
      </c>
      <c r="H12" s="44">
        <v>5.3917261667143598E-2</v>
      </c>
      <c r="I12" s="44">
        <v>0</v>
      </c>
      <c r="J12" s="44">
        <v>0.23385209806596197</v>
      </c>
      <c r="K12" s="44">
        <v>8.7287150403062147E-2</v>
      </c>
      <c r="L12" s="44">
        <v>0.11523390592796852</v>
      </c>
      <c r="N12" s="44">
        <v>0.21595955321068858</v>
      </c>
    </row>
    <row r="14" spans="1:14" ht="15" x14ac:dyDescent="0.25">
      <c r="K14" s="15" t="s">
        <v>465</v>
      </c>
      <c r="L14" s="16">
        <v>2022</v>
      </c>
      <c r="M14" s="23">
        <v>5.3906999999999998</v>
      </c>
    </row>
    <row r="15" spans="1:14" ht="15" x14ac:dyDescent="0.25">
      <c r="K15" s="15"/>
      <c r="L15" s="16">
        <v>2023</v>
      </c>
      <c r="M15" s="23">
        <v>5.8906999999999998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9.2752332721167938E-2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Sheet28">
    <tabColor rgb="FF92D050"/>
    <pageSetUpPr fitToPage="1"/>
  </sheetPr>
  <dimension ref="A1:N140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157</v>
      </c>
      <c r="B2" s="19">
        <v>2022</v>
      </c>
      <c r="C2" s="7">
        <v>1407972111</v>
      </c>
      <c r="D2" s="7">
        <v>1168726889</v>
      </c>
      <c r="E2" s="7">
        <v>472487035</v>
      </c>
      <c r="F2" s="7">
        <v>21086779</v>
      </c>
      <c r="G2" s="7">
        <v>33524822</v>
      </c>
      <c r="H2" s="7">
        <v>23970399</v>
      </c>
      <c r="I2" s="7">
        <v>0</v>
      </c>
      <c r="J2" s="7">
        <v>15640074</v>
      </c>
      <c r="K2" s="7">
        <v>566709109</v>
      </c>
      <c r="L2" s="7">
        <v>602017780</v>
      </c>
      <c r="M2" s="20">
        <v>5.9</v>
      </c>
      <c r="N2" s="7">
        <v>3551904.9019999998</v>
      </c>
    </row>
    <row r="3" spans="1:14" s="21" customFormat="1" x14ac:dyDescent="0.2">
      <c r="A3" s="8" t="s">
        <v>157</v>
      </c>
      <c r="B3" s="19">
        <v>2023</v>
      </c>
      <c r="C3" s="7">
        <v>1573585184</v>
      </c>
      <c r="D3" s="7">
        <v>1283629133</v>
      </c>
      <c r="E3" s="7">
        <v>500108031</v>
      </c>
      <c r="F3" s="7">
        <v>29863033</v>
      </c>
      <c r="G3" s="7">
        <v>34961099</v>
      </c>
      <c r="H3" s="7">
        <v>26301577</v>
      </c>
      <c r="I3" s="7">
        <v>0</v>
      </c>
      <c r="J3" s="7">
        <v>17358114</v>
      </c>
      <c r="K3" s="7">
        <v>608591854</v>
      </c>
      <c r="L3" s="7">
        <v>675037279</v>
      </c>
      <c r="M3" s="20">
        <v>5.9</v>
      </c>
      <c r="N3" s="7">
        <v>3982719.9461000003</v>
      </c>
    </row>
    <row r="4" spans="1:14" s="44" customFormat="1" x14ac:dyDescent="0.2">
      <c r="A4" s="44" t="s">
        <v>9</v>
      </c>
      <c r="B4" s="45"/>
      <c r="C4" s="44">
        <v>0.11762525103027413</v>
      </c>
      <c r="D4" s="44">
        <v>9.8314024500894326E-2</v>
      </c>
      <c r="E4" s="44">
        <v>5.8458738449828573E-2</v>
      </c>
      <c r="F4" s="44">
        <v>0.41619699243777347</v>
      </c>
      <c r="G4" s="44">
        <v>4.2842196149468E-2</v>
      </c>
      <c r="H4" s="44">
        <v>9.725236530272191E-2</v>
      </c>
      <c r="I4" s="44">
        <v>0</v>
      </c>
      <c r="J4" s="44">
        <v>0.10984858511539011</v>
      </c>
      <c r="K4" s="44">
        <v>7.3905191102195608E-2</v>
      </c>
      <c r="L4" s="44">
        <v>0.12129126651375645</v>
      </c>
      <c r="M4" s="44">
        <v>0</v>
      </c>
      <c r="N4" s="44">
        <v>0.12129126651375662</v>
      </c>
    </row>
    <row r="6" spans="1:14" ht="15" x14ac:dyDescent="0.25">
      <c r="A6" s="1" t="s">
        <v>10</v>
      </c>
      <c r="B6" s="19">
        <v>2022</v>
      </c>
      <c r="C6" s="13">
        <v>1407972111</v>
      </c>
      <c r="D6" s="13">
        <v>1168726889</v>
      </c>
      <c r="E6" s="13">
        <v>472487035</v>
      </c>
      <c r="F6" s="13">
        <v>21086779</v>
      </c>
      <c r="G6" s="13">
        <v>33524822</v>
      </c>
      <c r="H6" s="13">
        <v>23970399</v>
      </c>
      <c r="I6" s="13">
        <v>0</v>
      </c>
      <c r="J6" s="13">
        <v>15640074</v>
      </c>
      <c r="K6" s="13">
        <v>566709109</v>
      </c>
      <c r="L6" s="13">
        <v>602017780</v>
      </c>
      <c r="M6" s="13"/>
      <c r="N6" s="13">
        <v>3551904.9019999998</v>
      </c>
    </row>
    <row r="7" spans="1:14" ht="15" x14ac:dyDescent="0.25">
      <c r="A7" s="1"/>
      <c r="B7" s="19">
        <v>2023</v>
      </c>
      <c r="C7" s="13">
        <v>1573585184</v>
      </c>
      <c r="D7" s="13">
        <v>1283629133</v>
      </c>
      <c r="E7" s="13">
        <v>500108031</v>
      </c>
      <c r="F7" s="13">
        <v>29863033</v>
      </c>
      <c r="G7" s="13">
        <v>34961099</v>
      </c>
      <c r="H7" s="13">
        <v>26301577</v>
      </c>
      <c r="I7" s="13">
        <v>0</v>
      </c>
      <c r="J7" s="13">
        <v>17358114</v>
      </c>
      <c r="K7" s="13">
        <v>608591854</v>
      </c>
      <c r="L7" s="13">
        <v>675037279</v>
      </c>
      <c r="M7" s="13"/>
      <c r="N7" s="13">
        <v>3982719.9461000003</v>
      </c>
    </row>
    <row r="8" spans="1:14" s="44" customFormat="1" x14ac:dyDescent="0.2">
      <c r="A8" s="44" t="s">
        <v>9</v>
      </c>
      <c r="B8" s="49"/>
      <c r="C8" s="44">
        <v>0.11762525103027413</v>
      </c>
      <c r="D8" s="44">
        <v>9.8314024500894326E-2</v>
      </c>
      <c r="E8" s="44">
        <v>5.8458738449828573E-2</v>
      </c>
      <c r="F8" s="44">
        <v>0.41619699243777347</v>
      </c>
      <c r="G8" s="44">
        <v>4.2842196149468E-2</v>
      </c>
      <c r="H8" s="44">
        <v>9.725236530272191E-2</v>
      </c>
      <c r="I8" s="44">
        <v>0</v>
      </c>
      <c r="J8" s="44">
        <v>0.10984858511539011</v>
      </c>
      <c r="K8" s="44">
        <v>7.3905191102195608E-2</v>
      </c>
      <c r="L8" s="44">
        <v>0.12129126651375645</v>
      </c>
      <c r="N8" s="44">
        <v>0.12129126651375662</v>
      </c>
    </row>
    <row r="10" spans="1:14" ht="15" x14ac:dyDescent="0.25">
      <c r="K10" s="15" t="s">
        <v>465</v>
      </c>
      <c r="L10" s="16">
        <v>2022</v>
      </c>
      <c r="M10" s="23">
        <v>5.9</v>
      </c>
    </row>
    <row r="11" spans="1:14" ht="15" x14ac:dyDescent="0.25">
      <c r="K11" s="15"/>
      <c r="L11" s="16">
        <v>2023</v>
      </c>
      <c r="M11" s="23">
        <v>5.9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Sheet2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158</v>
      </c>
      <c r="B2" s="19">
        <v>2022</v>
      </c>
      <c r="C2" s="7">
        <v>843365006</v>
      </c>
      <c r="D2" s="7">
        <v>671048459</v>
      </c>
      <c r="E2" s="7">
        <v>154341412</v>
      </c>
      <c r="F2" s="7">
        <v>68504913</v>
      </c>
      <c r="G2" s="7">
        <v>35828435</v>
      </c>
      <c r="H2" s="7">
        <v>16468374</v>
      </c>
      <c r="I2" s="7">
        <v>0</v>
      </c>
      <c r="J2" s="7">
        <v>11538945</v>
      </c>
      <c r="K2" s="7">
        <v>286682079</v>
      </c>
      <c r="L2" s="7">
        <v>384366380</v>
      </c>
      <c r="M2" s="20">
        <v>4.3681000000000001</v>
      </c>
      <c r="N2" s="7">
        <v>1678950.7844779999</v>
      </c>
    </row>
    <row r="3" spans="1:14" s="21" customFormat="1" x14ac:dyDescent="0.2">
      <c r="A3" s="8" t="s">
        <v>158</v>
      </c>
      <c r="B3" s="19">
        <v>2023</v>
      </c>
      <c r="C3" s="7">
        <v>936369490</v>
      </c>
      <c r="D3" s="7">
        <v>739191612</v>
      </c>
      <c r="E3" s="7">
        <v>166553940</v>
      </c>
      <c r="F3" s="7">
        <v>73183974</v>
      </c>
      <c r="G3" s="7">
        <v>36388120</v>
      </c>
      <c r="H3" s="7">
        <v>18604796</v>
      </c>
      <c r="I3" s="7">
        <v>0</v>
      </c>
      <c r="J3" s="7">
        <v>13074031</v>
      </c>
      <c r="K3" s="7">
        <v>307804861</v>
      </c>
      <c r="L3" s="7">
        <v>431386751</v>
      </c>
      <c r="M3" s="20">
        <v>4.3681000000000001</v>
      </c>
      <c r="N3" s="7">
        <v>1884340.4670431002</v>
      </c>
    </row>
    <row r="4" spans="1:14" s="44" customFormat="1" x14ac:dyDescent="0.2">
      <c r="A4" s="44" t="s">
        <v>9</v>
      </c>
      <c r="B4" s="45"/>
      <c r="C4" s="44">
        <v>0.11027785518527905</v>
      </c>
      <c r="D4" s="44">
        <v>0.10154729078962091</v>
      </c>
      <c r="E4" s="44">
        <v>7.9126709039049087E-2</v>
      </c>
      <c r="F4" s="44">
        <v>6.8302561014857432E-2</v>
      </c>
      <c r="G4" s="44">
        <v>1.5621251667844269E-2</v>
      </c>
      <c r="H4" s="44">
        <v>0.12972877589493656</v>
      </c>
      <c r="I4" s="44">
        <v>0</v>
      </c>
      <c r="J4" s="44">
        <v>0.13303521249126329</v>
      </c>
      <c r="K4" s="44">
        <v>7.3680161919015524E-2</v>
      </c>
      <c r="L4" s="44">
        <v>0.12233216391090189</v>
      </c>
      <c r="M4" s="44">
        <v>0</v>
      </c>
      <c r="N4" s="44">
        <v>0.12233216391090204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159</v>
      </c>
      <c r="B6" s="19">
        <v>2022</v>
      </c>
      <c r="C6" s="7">
        <v>431809249</v>
      </c>
      <c r="D6" s="7">
        <v>369619322</v>
      </c>
      <c r="E6" s="7">
        <v>49726870</v>
      </c>
      <c r="F6" s="7">
        <v>20460601</v>
      </c>
      <c r="G6" s="7">
        <v>9675841</v>
      </c>
      <c r="H6" s="7">
        <v>6772567</v>
      </c>
      <c r="I6" s="7">
        <v>0</v>
      </c>
      <c r="J6" s="7">
        <v>5245266</v>
      </c>
      <c r="K6" s="7">
        <v>91881145</v>
      </c>
      <c r="L6" s="7">
        <v>277738177</v>
      </c>
      <c r="M6" s="20">
        <v>3.15</v>
      </c>
      <c r="N6" s="7">
        <v>874875.25754999998</v>
      </c>
    </row>
    <row r="7" spans="1:14" s="21" customFormat="1" x14ac:dyDescent="0.2">
      <c r="A7" s="8" t="s">
        <v>159</v>
      </c>
      <c r="B7" s="19">
        <v>2023</v>
      </c>
      <c r="C7" s="7">
        <v>546286873</v>
      </c>
      <c r="D7" s="7">
        <v>436256552</v>
      </c>
      <c r="E7" s="7">
        <v>53954403</v>
      </c>
      <c r="F7" s="7">
        <v>37371829</v>
      </c>
      <c r="G7" s="7">
        <v>10039066</v>
      </c>
      <c r="H7" s="7">
        <v>7296218</v>
      </c>
      <c r="I7" s="7">
        <v>0</v>
      </c>
      <c r="J7" s="7">
        <v>6979914</v>
      </c>
      <c r="K7" s="7">
        <v>115641430</v>
      </c>
      <c r="L7" s="7">
        <v>320615122</v>
      </c>
      <c r="M7" s="20">
        <v>3.1</v>
      </c>
      <c r="N7" s="7">
        <v>993906.87820000004</v>
      </c>
    </row>
    <row r="8" spans="1:14" s="44" customFormat="1" x14ac:dyDescent="0.2">
      <c r="A8" s="44" t="s">
        <v>9</v>
      </c>
      <c r="B8" s="45"/>
      <c r="C8" s="44">
        <v>0.26511156086885951</v>
      </c>
      <c r="D8" s="44">
        <v>0.18028611069201625</v>
      </c>
      <c r="E8" s="44">
        <v>8.5015063284699002E-2</v>
      </c>
      <c r="F8" s="44">
        <v>0.82652645442819594</v>
      </c>
      <c r="G8" s="44">
        <v>3.75393725465311E-2</v>
      </c>
      <c r="H8" s="44">
        <v>7.7319427035568641E-2</v>
      </c>
      <c r="I8" s="44">
        <v>0</v>
      </c>
      <c r="J8" s="44">
        <v>0.33070734639577859</v>
      </c>
      <c r="K8" s="44">
        <v>0.25859805077527059</v>
      </c>
      <c r="L8" s="44">
        <v>0.15437901070402721</v>
      </c>
      <c r="M8" s="44">
        <v>-1.5873015873015817E-2</v>
      </c>
      <c r="N8" s="44">
        <v>0.13605553434364587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160</v>
      </c>
      <c r="B10" s="19">
        <v>2022</v>
      </c>
      <c r="C10" s="7">
        <v>1337631669</v>
      </c>
      <c r="D10" s="7">
        <v>1127422545</v>
      </c>
      <c r="E10" s="7">
        <v>85241214</v>
      </c>
      <c r="F10" s="7">
        <v>91029212</v>
      </c>
      <c r="G10" s="7">
        <v>46824763</v>
      </c>
      <c r="H10" s="7">
        <v>30006663</v>
      </c>
      <c r="I10" s="7">
        <v>0</v>
      </c>
      <c r="J10" s="7">
        <v>15167601</v>
      </c>
      <c r="K10" s="7">
        <v>268269453</v>
      </c>
      <c r="L10" s="7">
        <v>859153092</v>
      </c>
      <c r="M10" s="20">
        <v>5.8183999999999996</v>
      </c>
      <c r="N10" s="7">
        <v>4998896.3504927997</v>
      </c>
    </row>
    <row r="11" spans="1:14" s="21" customFormat="1" x14ac:dyDescent="0.2">
      <c r="A11" s="8" t="s">
        <v>160</v>
      </c>
      <c r="B11" s="19">
        <v>2023</v>
      </c>
      <c r="C11" s="7">
        <v>1591426253</v>
      </c>
      <c r="D11" s="7">
        <v>1268164554</v>
      </c>
      <c r="E11" s="7">
        <v>88904392</v>
      </c>
      <c r="F11" s="7">
        <v>97387644</v>
      </c>
      <c r="G11" s="7">
        <v>48189091</v>
      </c>
      <c r="H11" s="7">
        <v>32943033</v>
      </c>
      <c r="I11" s="7">
        <v>0</v>
      </c>
      <c r="J11" s="7">
        <v>19576115</v>
      </c>
      <c r="K11" s="7">
        <v>287000275</v>
      </c>
      <c r="L11" s="7">
        <v>981164279</v>
      </c>
      <c r="M11" s="20">
        <v>6.3183999999999996</v>
      </c>
      <c r="N11" s="7">
        <v>6199388.3804335995</v>
      </c>
    </row>
    <row r="12" spans="1:14" s="44" customFormat="1" x14ac:dyDescent="0.2">
      <c r="A12" s="44" t="s">
        <v>9</v>
      </c>
      <c r="B12" s="45"/>
      <c r="C12" s="44">
        <v>0.18973428177708612</v>
      </c>
      <c r="D12" s="44">
        <v>0.12483519122814773</v>
      </c>
      <c r="E12" s="44">
        <v>4.2974258907199518E-2</v>
      </c>
      <c r="F12" s="44">
        <v>6.9850456356801149E-2</v>
      </c>
      <c r="G12" s="44">
        <v>2.9136890666163116E-2</v>
      </c>
      <c r="H12" s="44">
        <v>9.7857265901243329E-2</v>
      </c>
      <c r="I12" s="44">
        <v>0</v>
      </c>
      <c r="J12" s="44">
        <v>0.29065334722346664</v>
      </c>
      <c r="K12" s="44">
        <v>6.9820927394219578E-2</v>
      </c>
      <c r="L12" s="44">
        <v>0.14201332467531874</v>
      </c>
      <c r="M12" s="44">
        <v>8.5934277464595088E-2</v>
      </c>
      <c r="N12" s="44">
        <v>0.24015141458623226</v>
      </c>
    </row>
    <row r="14" spans="1:14" ht="15" x14ac:dyDescent="0.25">
      <c r="A14" s="1" t="s">
        <v>10</v>
      </c>
      <c r="B14" s="19">
        <v>2022</v>
      </c>
      <c r="C14" s="13">
        <v>2612805924</v>
      </c>
      <c r="D14" s="13">
        <v>2168090326</v>
      </c>
      <c r="E14" s="13">
        <v>289309496</v>
      </c>
      <c r="F14" s="13">
        <v>179994726</v>
      </c>
      <c r="G14" s="13">
        <v>92329039</v>
      </c>
      <c r="H14" s="13">
        <v>53247604</v>
      </c>
      <c r="I14" s="13">
        <v>0</v>
      </c>
      <c r="J14" s="13">
        <v>31951812</v>
      </c>
      <c r="K14" s="13">
        <v>646832677</v>
      </c>
      <c r="L14" s="13">
        <v>1521257649</v>
      </c>
      <c r="M14" s="13"/>
      <c r="N14" s="13">
        <v>7552722.3925207993</v>
      </c>
    </row>
    <row r="15" spans="1:14" ht="15" x14ac:dyDescent="0.25">
      <c r="A15" s="1"/>
      <c r="B15" s="19">
        <v>2023</v>
      </c>
      <c r="C15" s="13">
        <v>3074082616</v>
      </c>
      <c r="D15" s="13">
        <v>2443612718</v>
      </c>
      <c r="E15" s="13">
        <v>309412735</v>
      </c>
      <c r="F15" s="13">
        <v>207943447</v>
      </c>
      <c r="G15" s="13">
        <v>94616277</v>
      </c>
      <c r="H15" s="13">
        <v>58844047</v>
      </c>
      <c r="I15" s="13">
        <v>0</v>
      </c>
      <c r="J15" s="13">
        <v>39630060</v>
      </c>
      <c r="K15" s="13">
        <v>710446566</v>
      </c>
      <c r="L15" s="13">
        <v>1733166152</v>
      </c>
      <c r="M15" s="13"/>
      <c r="N15" s="13">
        <v>9077635.7256767005</v>
      </c>
    </row>
    <row r="16" spans="1:14" s="44" customFormat="1" x14ac:dyDescent="0.2">
      <c r="A16" s="44" t="s">
        <v>9</v>
      </c>
      <c r="B16" s="49"/>
      <c r="C16" s="44">
        <v>0.176544567571181</v>
      </c>
      <c r="D16" s="44">
        <v>0.12708067957128091</v>
      </c>
      <c r="E16" s="44">
        <v>6.9486965612770624E-2</v>
      </c>
      <c r="F16" s="44">
        <v>0.15527522178622055</v>
      </c>
      <c r="G16" s="44">
        <v>2.4772682839252772E-2</v>
      </c>
      <c r="H16" s="44">
        <v>0.10510225023458332</v>
      </c>
      <c r="I16" s="44">
        <v>0</v>
      </c>
      <c r="J16" s="44">
        <v>0.24030712248807673</v>
      </c>
      <c r="K16" s="44">
        <v>9.8346746016358108E-2</v>
      </c>
      <c r="L16" s="44">
        <v>0.13929823336585898</v>
      </c>
      <c r="N16" s="44">
        <v>0.20190247355919905</v>
      </c>
    </row>
    <row r="18" spans="2:13" ht="15" x14ac:dyDescent="0.25">
      <c r="K18" s="15" t="s">
        <v>465</v>
      </c>
      <c r="L18" s="16">
        <v>2022</v>
      </c>
      <c r="M18" s="23">
        <v>4.4455</v>
      </c>
    </row>
    <row r="19" spans="2:13" ht="15" x14ac:dyDescent="0.25">
      <c r="K19" s="15"/>
      <c r="L19" s="16">
        <v>2023</v>
      </c>
      <c r="M19" s="23">
        <v>4.5955000000000004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3.3741986278258994E-2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Sheet3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161</v>
      </c>
      <c r="B2" s="19">
        <v>2022</v>
      </c>
      <c r="C2" s="7">
        <v>5583843047</v>
      </c>
      <c r="D2" s="7">
        <v>4410903818</v>
      </c>
      <c r="E2" s="7">
        <v>241088741</v>
      </c>
      <c r="F2" s="7">
        <v>248079029</v>
      </c>
      <c r="G2" s="7">
        <v>176667212</v>
      </c>
      <c r="H2" s="7">
        <v>149078361</v>
      </c>
      <c r="I2" s="7">
        <v>0</v>
      </c>
      <c r="J2" s="7">
        <v>100554035</v>
      </c>
      <c r="K2" s="7">
        <v>915467378</v>
      </c>
      <c r="L2" s="7">
        <v>3495436440</v>
      </c>
      <c r="M2" s="20">
        <v>5.7157</v>
      </c>
      <c r="N2" s="7">
        <v>19978866.060108002</v>
      </c>
    </row>
    <row r="3" spans="1:14" s="21" customFormat="1" x14ac:dyDescent="0.2">
      <c r="A3" s="8" t="s">
        <v>161</v>
      </c>
      <c r="B3" s="19">
        <v>2023</v>
      </c>
      <c r="C3" s="7">
        <v>6402113038</v>
      </c>
      <c r="D3" s="7">
        <v>5245813998</v>
      </c>
      <c r="E3" s="7">
        <v>264817119</v>
      </c>
      <c r="F3" s="7">
        <v>276739955</v>
      </c>
      <c r="G3" s="7">
        <v>180918382</v>
      </c>
      <c r="H3" s="7">
        <v>156496864</v>
      </c>
      <c r="I3" s="7">
        <v>0</v>
      </c>
      <c r="J3" s="7">
        <v>151572606</v>
      </c>
      <c r="K3" s="7">
        <v>1030544926</v>
      </c>
      <c r="L3" s="7">
        <v>4215269072</v>
      </c>
      <c r="M3" s="20">
        <v>5.7157</v>
      </c>
      <c r="N3" s="7">
        <v>24093213.434830397</v>
      </c>
    </row>
    <row r="4" spans="1:14" s="44" customFormat="1" x14ac:dyDescent="0.2">
      <c r="A4" s="44" t="s">
        <v>9</v>
      </c>
      <c r="B4" s="45"/>
      <c r="C4" s="44">
        <v>0.14654244113104636</v>
      </c>
      <c r="D4" s="44">
        <v>0.18928324317408637</v>
      </c>
      <c r="E4" s="44">
        <v>9.8421759148014293E-2</v>
      </c>
      <c r="F4" s="44">
        <v>0.11553143413827212</v>
      </c>
      <c r="G4" s="44">
        <v>2.406315213713793E-2</v>
      </c>
      <c r="H4" s="44">
        <v>4.9762440036485243E-2</v>
      </c>
      <c r="I4" s="44">
        <v>0</v>
      </c>
      <c r="J4" s="44">
        <v>0.50737467670989034</v>
      </c>
      <c r="K4" s="44">
        <v>0.12570360317088219</v>
      </c>
      <c r="L4" s="44">
        <v>0.20593497961015705</v>
      </c>
      <c r="M4" s="44">
        <v>0</v>
      </c>
      <c r="N4" s="44">
        <v>0.2059349796101568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162</v>
      </c>
      <c r="B6" s="19">
        <v>2022</v>
      </c>
      <c r="C6" s="7">
        <v>84195533099</v>
      </c>
      <c r="D6" s="7">
        <v>64576161446</v>
      </c>
      <c r="E6" s="7">
        <v>7319000369</v>
      </c>
      <c r="F6" s="7">
        <v>3014115182</v>
      </c>
      <c r="G6" s="7">
        <v>1739856884</v>
      </c>
      <c r="H6" s="7">
        <v>1450053082</v>
      </c>
      <c r="I6" s="7">
        <v>72378054</v>
      </c>
      <c r="J6" s="7">
        <v>579950941</v>
      </c>
      <c r="K6" s="7">
        <v>14175354512</v>
      </c>
      <c r="L6" s="7">
        <v>50400806934</v>
      </c>
      <c r="M6" s="20">
        <v>6.2076000000000002</v>
      </c>
      <c r="N6" s="7">
        <v>312868049.12349844</v>
      </c>
    </row>
    <row r="7" spans="1:14" s="21" customFormat="1" x14ac:dyDescent="0.2">
      <c r="A7" s="8" t="s">
        <v>162</v>
      </c>
      <c r="B7" s="19">
        <v>2023</v>
      </c>
      <c r="C7" s="7">
        <v>92702101354</v>
      </c>
      <c r="D7" s="7">
        <v>72132298189</v>
      </c>
      <c r="E7" s="7">
        <v>7878429419</v>
      </c>
      <c r="F7" s="7">
        <v>3638352345</v>
      </c>
      <c r="G7" s="7">
        <v>1763472068</v>
      </c>
      <c r="H7" s="7">
        <v>1502425120</v>
      </c>
      <c r="I7" s="7">
        <v>72048251</v>
      </c>
      <c r="J7" s="7">
        <v>665566529</v>
      </c>
      <c r="K7" s="7">
        <v>15520293732</v>
      </c>
      <c r="L7" s="7">
        <v>56612004457</v>
      </c>
      <c r="M7" s="20">
        <v>6.2076000000000002</v>
      </c>
      <c r="N7" s="7">
        <v>351424678.86727321</v>
      </c>
    </row>
    <row r="8" spans="1:14" s="44" customFormat="1" x14ac:dyDescent="0.2">
      <c r="A8" s="44" t="s">
        <v>9</v>
      </c>
      <c r="B8" s="45"/>
      <c r="C8" s="44">
        <v>0.10103348647959369</v>
      </c>
      <c r="D8" s="44">
        <v>0.11701124027507592</v>
      </c>
      <c r="E8" s="44">
        <v>7.6435171716822195E-2</v>
      </c>
      <c r="F8" s="44">
        <v>0.20710461455749371</v>
      </c>
      <c r="G8" s="44">
        <v>1.3573061219672135E-2</v>
      </c>
      <c r="H8" s="44">
        <v>3.6117324703565573E-2</v>
      </c>
      <c r="I8" s="44">
        <v>-4.5566712804961567E-3</v>
      </c>
      <c r="J8" s="44">
        <v>0.14762556959106649</v>
      </c>
      <c r="K8" s="44">
        <v>9.4878700836826022E-2</v>
      </c>
      <c r="L8" s="44">
        <v>0.12323607300838617</v>
      </c>
      <c r="M8" s="44">
        <v>0</v>
      </c>
      <c r="N8" s="44">
        <v>0.12323607300838607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163</v>
      </c>
      <c r="B10" s="19">
        <v>2022</v>
      </c>
      <c r="C10" s="7">
        <v>3942851496</v>
      </c>
      <c r="D10" s="7">
        <v>3131449184</v>
      </c>
      <c r="E10" s="7">
        <v>67072332</v>
      </c>
      <c r="F10" s="7">
        <v>136588389</v>
      </c>
      <c r="G10" s="7">
        <v>124627656</v>
      </c>
      <c r="H10" s="7">
        <v>111347344</v>
      </c>
      <c r="I10" s="7">
        <v>3267636</v>
      </c>
      <c r="J10" s="7">
        <v>25784465</v>
      </c>
      <c r="K10" s="7">
        <v>468687822</v>
      </c>
      <c r="L10" s="7">
        <v>2662761362</v>
      </c>
      <c r="M10" s="20">
        <v>6.4550000000000001</v>
      </c>
      <c r="N10" s="7">
        <v>17188124.591709998</v>
      </c>
    </row>
    <row r="11" spans="1:14" s="21" customFormat="1" x14ac:dyDescent="0.2">
      <c r="A11" s="8" t="s">
        <v>163</v>
      </c>
      <c r="B11" s="19">
        <v>2023</v>
      </c>
      <c r="C11" s="7">
        <v>4253445182</v>
      </c>
      <c r="D11" s="7">
        <v>3440537498</v>
      </c>
      <c r="E11" s="7">
        <v>74413003</v>
      </c>
      <c r="F11" s="7">
        <v>163494187</v>
      </c>
      <c r="G11" s="7">
        <v>125309521</v>
      </c>
      <c r="H11" s="7">
        <v>113682080</v>
      </c>
      <c r="I11" s="7">
        <v>3316828</v>
      </c>
      <c r="J11" s="7">
        <v>29602927</v>
      </c>
      <c r="K11" s="7">
        <v>509818546</v>
      </c>
      <c r="L11" s="7">
        <v>2930718952</v>
      </c>
      <c r="M11" s="20">
        <v>6.4550000000000001</v>
      </c>
      <c r="N11" s="7">
        <v>18917790.835159998</v>
      </c>
    </row>
    <row r="12" spans="1:14" s="44" customFormat="1" x14ac:dyDescent="0.2">
      <c r="A12" s="44" t="s">
        <v>9</v>
      </c>
      <c r="B12" s="45"/>
      <c r="C12" s="44">
        <v>7.8773873759916013E-2</v>
      </c>
      <c r="D12" s="44">
        <v>9.8704560041808428E-2</v>
      </c>
      <c r="E12" s="44">
        <v>0.1094440998413474</v>
      </c>
      <c r="F12" s="44">
        <v>0.19698451820820581</v>
      </c>
      <c r="G12" s="44">
        <v>5.4712173997720059E-3</v>
      </c>
      <c r="H12" s="44">
        <v>2.0968043925681783E-2</v>
      </c>
      <c r="I12" s="44">
        <v>1.5054308374617001E-2</v>
      </c>
      <c r="J12" s="44">
        <v>0.14809157374411297</v>
      </c>
      <c r="K12" s="44">
        <v>8.7757185208025307E-2</v>
      </c>
      <c r="L12" s="44">
        <v>0.1006314699559622</v>
      </c>
      <c r="M12" s="44">
        <v>0</v>
      </c>
      <c r="N12" s="44">
        <v>0.10063146995596227</v>
      </c>
    </row>
    <row r="14" spans="1:14" ht="15" x14ac:dyDescent="0.25">
      <c r="A14" s="1" t="s">
        <v>10</v>
      </c>
      <c r="B14" s="19">
        <v>2022</v>
      </c>
      <c r="C14" s="13">
        <v>93722227642</v>
      </c>
      <c r="D14" s="13">
        <v>72118514448</v>
      </c>
      <c r="E14" s="13">
        <v>7627161442</v>
      </c>
      <c r="F14" s="13">
        <v>3398782600</v>
      </c>
      <c r="G14" s="13">
        <v>2041151752</v>
      </c>
      <c r="H14" s="13">
        <v>1710478787</v>
      </c>
      <c r="I14" s="13">
        <v>75645690</v>
      </c>
      <c r="J14" s="13">
        <v>706289441</v>
      </c>
      <c r="K14" s="13">
        <v>15559509712</v>
      </c>
      <c r="L14" s="13">
        <v>56559004736</v>
      </c>
      <c r="M14" s="13"/>
      <c r="N14" s="13">
        <v>350035039.77531642</v>
      </c>
    </row>
    <row r="15" spans="1:14" ht="15" x14ac:dyDescent="0.25">
      <c r="A15" s="1"/>
      <c r="B15" s="19">
        <v>2023</v>
      </c>
      <c r="C15" s="13">
        <v>103357659574</v>
      </c>
      <c r="D15" s="13">
        <v>80818649685</v>
      </c>
      <c r="E15" s="13">
        <v>8217659541</v>
      </c>
      <c r="F15" s="13">
        <v>4078586487</v>
      </c>
      <c r="G15" s="13">
        <v>2069699971</v>
      </c>
      <c r="H15" s="13">
        <v>1772604064</v>
      </c>
      <c r="I15" s="13">
        <v>75365079</v>
      </c>
      <c r="J15" s="13">
        <v>846742062</v>
      </c>
      <c r="K15" s="13">
        <v>17060657204</v>
      </c>
      <c r="L15" s="13">
        <v>63757992481</v>
      </c>
      <c r="M15" s="13"/>
      <c r="N15" s="13">
        <v>394435683.13726366</v>
      </c>
    </row>
    <row r="16" spans="1:14" s="44" customFormat="1" x14ac:dyDescent="0.2">
      <c r="A16" s="44" t="s">
        <v>9</v>
      </c>
      <c r="B16" s="49"/>
      <c r="C16" s="44">
        <v>0.10280839641163253</v>
      </c>
      <c r="D16" s="44">
        <v>0.12063663961454871</v>
      </c>
      <c r="E16" s="44">
        <v>7.7420427440848705E-2</v>
      </c>
      <c r="F16" s="44">
        <v>0.20001393646066096</v>
      </c>
      <c r="G16" s="44">
        <v>1.3986328538300664E-2</v>
      </c>
      <c r="H16" s="44">
        <v>3.6320401908614845E-2</v>
      </c>
      <c r="I16" s="44">
        <v>-3.7095437955553053E-3</v>
      </c>
      <c r="J16" s="44">
        <v>0.19885986232661235</v>
      </c>
      <c r="K16" s="44">
        <v>9.6477814518941191E-2</v>
      </c>
      <c r="L16" s="44">
        <v>0.12728278686307609</v>
      </c>
      <c r="N16" s="44">
        <v>0.12684628199064732</v>
      </c>
    </row>
    <row r="18" spans="2:13" ht="15" x14ac:dyDescent="0.25">
      <c r="K18" s="15" t="s">
        <v>465</v>
      </c>
      <c r="L18" s="16">
        <v>2022</v>
      </c>
      <c r="M18" s="23">
        <v>6.126100000000001</v>
      </c>
    </row>
    <row r="19" spans="2:13" ht="15" x14ac:dyDescent="0.25">
      <c r="K19" s="15"/>
      <c r="L19" s="16">
        <v>2023</v>
      </c>
      <c r="M19" s="23">
        <v>6.126100000000001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0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Sheet31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164</v>
      </c>
      <c r="B2" s="19">
        <v>2022</v>
      </c>
      <c r="C2" s="7">
        <v>13477639</v>
      </c>
      <c r="D2" s="7">
        <v>11228654</v>
      </c>
      <c r="E2" s="7">
        <v>369673</v>
      </c>
      <c r="F2" s="7">
        <v>534370</v>
      </c>
      <c r="G2" s="7">
        <v>1882662</v>
      </c>
      <c r="H2" s="7">
        <v>499853</v>
      </c>
      <c r="I2" s="7">
        <v>0</v>
      </c>
      <c r="J2" s="7">
        <v>370623</v>
      </c>
      <c r="K2" s="7">
        <v>3657181</v>
      </c>
      <c r="L2" s="7">
        <v>7571473</v>
      </c>
      <c r="M2" s="20">
        <v>2.5988000000000002</v>
      </c>
      <c r="N2" s="7">
        <v>19676.744032400002</v>
      </c>
    </row>
    <row r="3" spans="1:14" s="21" customFormat="1" x14ac:dyDescent="0.2">
      <c r="A3" s="8" t="s">
        <v>164</v>
      </c>
      <c r="B3" s="19">
        <v>2023</v>
      </c>
      <c r="C3" s="7">
        <v>15331732</v>
      </c>
      <c r="D3" s="7">
        <v>13050948</v>
      </c>
      <c r="E3" s="7">
        <v>373399</v>
      </c>
      <c r="F3" s="7">
        <v>577412</v>
      </c>
      <c r="G3" s="7">
        <v>1876218</v>
      </c>
      <c r="H3" s="7">
        <v>560764</v>
      </c>
      <c r="I3" s="7">
        <v>0</v>
      </c>
      <c r="J3" s="7">
        <v>335643</v>
      </c>
      <c r="K3" s="7">
        <v>3723436</v>
      </c>
      <c r="L3" s="7">
        <v>9327512</v>
      </c>
      <c r="M3" s="20">
        <v>2.3534999999999999</v>
      </c>
      <c r="N3" s="7">
        <v>21952.299491999998</v>
      </c>
    </row>
    <row r="4" spans="1:14" s="44" customFormat="1" x14ac:dyDescent="0.2">
      <c r="A4" s="44" t="s">
        <v>9</v>
      </c>
      <c r="B4" s="45"/>
      <c r="C4" s="44">
        <v>0.13756808592365474</v>
      </c>
      <c r="D4" s="44">
        <v>0.16228962082187232</v>
      </c>
      <c r="E4" s="44">
        <v>1.0079178084415144E-2</v>
      </c>
      <c r="F4" s="44">
        <v>8.0547186406422513E-2</v>
      </c>
      <c r="G4" s="44">
        <v>-3.4228130168877896E-3</v>
      </c>
      <c r="H4" s="44">
        <v>0.12185782620090306</v>
      </c>
      <c r="I4" s="44">
        <v>0</v>
      </c>
      <c r="J4" s="44">
        <v>-9.4381622295432288E-2</v>
      </c>
      <c r="K4" s="44">
        <v>1.8116412613977815E-2</v>
      </c>
      <c r="L4" s="44">
        <v>0.23192831830741523</v>
      </c>
      <c r="M4" s="44">
        <v>-9.4389718331537739E-2</v>
      </c>
      <c r="N4" s="44">
        <v>0.11564695133773327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165</v>
      </c>
      <c r="B6" s="19">
        <v>2022</v>
      </c>
      <c r="C6" s="7">
        <v>5081881</v>
      </c>
      <c r="D6" s="7">
        <v>4742509</v>
      </c>
      <c r="E6" s="7">
        <v>476706</v>
      </c>
      <c r="F6" s="7">
        <v>686940</v>
      </c>
      <c r="G6" s="7">
        <v>897302</v>
      </c>
      <c r="H6" s="7">
        <v>231445</v>
      </c>
      <c r="I6" s="7">
        <v>0</v>
      </c>
      <c r="J6" s="7">
        <v>40939</v>
      </c>
      <c r="K6" s="7">
        <v>2333332</v>
      </c>
      <c r="L6" s="7">
        <v>2409177</v>
      </c>
      <c r="M6" s="20">
        <v>0.95130000000000003</v>
      </c>
      <c r="N6" s="7">
        <v>2291.8500801</v>
      </c>
    </row>
    <row r="7" spans="1:14" s="21" customFormat="1" x14ac:dyDescent="0.2">
      <c r="A7" s="8" t="s">
        <v>165</v>
      </c>
      <c r="B7" s="19">
        <v>2023</v>
      </c>
      <c r="C7" s="7">
        <v>5362827</v>
      </c>
      <c r="D7" s="7">
        <v>5013599</v>
      </c>
      <c r="E7" s="7">
        <v>477521</v>
      </c>
      <c r="F7" s="7">
        <v>701464</v>
      </c>
      <c r="G7" s="7">
        <v>859223</v>
      </c>
      <c r="H7" s="7">
        <v>190490</v>
      </c>
      <c r="I7" s="7">
        <v>0</v>
      </c>
      <c r="J7" s="7">
        <v>46291</v>
      </c>
      <c r="K7" s="7">
        <v>2274989</v>
      </c>
      <c r="L7" s="7">
        <v>2738610</v>
      </c>
      <c r="M7" s="20">
        <v>0.95130000000000003</v>
      </c>
      <c r="N7" s="7">
        <v>2605.239693</v>
      </c>
    </row>
    <row r="8" spans="1:14" s="44" customFormat="1" x14ac:dyDescent="0.2">
      <c r="A8" s="44" t="s">
        <v>9</v>
      </c>
      <c r="B8" s="45"/>
      <c r="C8" s="44">
        <v>5.528386044458735E-2</v>
      </c>
      <c r="D8" s="44">
        <v>5.7161725997778814E-2</v>
      </c>
      <c r="E8" s="44">
        <v>1.7096491338476965E-3</v>
      </c>
      <c r="F8" s="44">
        <v>2.1143040149066875E-2</v>
      </c>
      <c r="G8" s="44">
        <v>-4.2437217347113906E-2</v>
      </c>
      <c r="H8" s="44">
        <v>-0.17695348786968826</v>
      </c>
      <c r="I8" s="44">
        <v>0</v>
      </c>
      <c r="J8" s="44">
        <v>0.13073108771586994</v>
      </c>
      <c r="K8" s="44">
        <v>-2.5004157145232655E-2</v>
      </c>
      <c r="L8" s="44">
        <v>0.13674088703320678</v>
      </c>
      <c r="M8" s="44">
        <v>0</v>
      </c>
      <c r="N8" s="44">
        <v>0.13674088703320678</v>
      </c>
    </row>
    <row r="10" spans="1:14" s="21" customFormat="1" x14ac:dyDescent="0.2">
      <c r="A10" s="8" t="s">
        <v>486</v>
      </c>
      <c r="B10" s="19">
        <v>2022</v>
      </c>
      <c r="C10" s="7">
        <v>29129894</v>
      </c>
      <c r="D10" s="7">
        <v>25846958</v>
      </c>
      <c r="E10" s="7">
        <v>3412600</v>
      </c>
      <c r="F10" s="7">
        <v>830043</v>
      </c>
      <c r="G10" s="7">
        <v>3125767</v>
      </c>
      <c r="H10" s="7">
        <v>1472337</v>
      </c>
      <c r="I10" s="7">
        <v>0</v>
      </c>
      <c r="J10" s="7">
        <v>790172</v>
      </c>
      <c r="K10" s="7">
        <v>9630919</v>
      </c>
      <c r="L10" s="7">
        <v>16216039</v>
      </c>
      <c r="M10" s="20">
        <v>1</v>
      </c>
      <c r="N10" s="7">
        <v>16216.039000000001</v>
      </c>
    </row>
    <row r="11" spans="1:14" s="21" customFormat="1" x14ac:dyDescent="0.2">
      <c r="A11" s="8" t="s">
        <v>486</v>
      </c>
      <c r="B11" s="19">
        <v>2023</v>
      </c>
      <c r="C11" s="7">
        <v>34160406</v>
      </c>
      <c r="D11" s="7">
        <v>30892752</v>
      </c>
      <c r="E11" s="7">
        <v>4159741</v>
      </c>
      <c r="F11" s="7">
        <v>827926</v>
      </c>
      <c r="G11" s="7">
        <v>3050795</v>
      </c>
      <c r="H11" s="7">
        <v>1502686</v>
      </c>
      <c r="I11" s="7">
        <v>0</v>
      </c>
      <c r="J11" s="7">
        <v>1236323</v>
      </c>
      <c r="K11" s="7">
        <v>10777471</v>
      </c>
      <c r="L11" s="7">
        <v>20115281</v>
      </c>
      <c r="M11" s="20">
        <v>1.5</v>
      </c>
      <c r="N11" s="7">
        <v>30172.9215</v>
      </c>
    </row>
    <row r="12" spans="1:14" s="44" customFormat="1" x14ac:dyDescent="0.2">
      <c r="A12" s="44" t="s">
        <v>9</v>
      </c>
      <c r="B12" s="45"/>
      <c r="C12" s="44">
        <v>0.17269242380353322</v>
      </c>
      <c r="D12" s="44">
        <v>0.19521809877974808</v>
      </c>
      <c r="E12" s="44">
        <v>0.21893600187540291</v>
      </c>
      <c r="F12" s="44">
        <v>-2.5504702768410791E-3</v>
      </c>
      <c r="G12" s="44">
        <v>-2.3985153084027055E-2</v>
      </c>
      <c r="H12" s="44">
        <v>2.0612808073151731E-2</v>
      </c>
      <c r="I12" s="44">
        <v>0</v>
      </c>
      <c r="J12" s="44">
        <v>0.56462517021610481</v>
      </c>
      <c r="K12" s="44">
        <v>0.119049075171331</v>
      </c>
      <c r="L12" s="44">
        <v>0.24045588444872387</v>
      </c>
      <c r="M12" s="44">
        <v>0.5</v>
      </c>
      <c r="N12" s="44">
        <v>0.86068382667308574</v>
      </c>
    </row>
    <row r="14" spans="1:14" ht="15" x14ac:dyDescent="0.25">
      <c r="A14" s="1" t="s">
        <v>10</v>
      </c>
      <c r="B14" s="19">
        <v>2022</v>
      </c>
      <c r="C14" s="13">
        <v>47689414</v>
      </c>
      <c r="D14" s="13">
        <v>41818121</v>
      </c>
      <c r="E14" s="13">
        <v>4258979</v>
      </c>
      <c r="F14" s="13">
        <v>2051353</v>
      </c>
      <c r="G14" s="13">
        <v>5905731</v>
      </c>
      <c r="H14" s="13">
        <v>2203635</v>
      </c>
      <c r="I14" s="13">
        <v>0</v>
      </c>
      <c r="J14" s="13">
        <v>1201734</v>
      </c>
      <c r="K14" s="13">
        <v>15621432</v>
      </c>
      <c r="L14" s="13">
        <v>26196689</v>
      </c>
      <c r="M14" s="13"/>
      <c r="N14" s="13">
        <v>38184.6331125</v>
      </c>
    </row>
    <row r="15" spans="1:14" ht="15" x14ac:dyDescent="0.25">
      <c r="A15" s="1"/>
      <c r="B15" s="19">
        <v>2023</v>
      </c>
      <c r="C15" s="13">
        <v>54854965</v>
      </c>
      <c r="D15" s="13">
        <v>48957299</v>
      </c>
      <c r="E15" s="13">
        <v>5010661</v>
      </c>
      <c r="F15" s="13">
        <v>2106802</v>
      </c>
      <c r="G15" s="13">
        <v>5786236</v>
      </c>
      <c r="H15" s="13">
        <v>2253940</v>
      </c>
      <c r="I15" s="13">
        <v>0</v>
      </c>
      <c r="J15" s="13">
        <v>1618257</v>
      </c>
      <c r="K15" s="13">
        <v>16775896</v>
      </c>
      <c r="L15" s="13">
        <v>32181403</v>
      </c>
      <c r="M15" s="13"/>
      <c r="N15" s="13">
        <v>54730.460684999998</v>
      </c>
    </row>
    <row r="16" spans="1:14" s="44" customFormat="1" x14ac:dyDescent="0.2">
      <c r="A16" s="44" t="s">
        <v>9</v>
      </c>
      <c r="B16" s="49"/>
      <c r="C16" s="44">
        <v>0.15025454076663639</v>
      </c>
      <c r="D16" s="44">
        <v>0.17071972219890033</v>
      </c>
      <c r="E16" s="44">
        <v>0.17649347414016364</v>
      </c>
      <c r="F16" s="44">
        <v>2.7030452584221244E-2</v>
      </c>
      <c r="G16" s="44">
        <v>-2.0233735671333488E-2</v>
      </c>
      <c r="H16" s="44">
        <v>2.2828190694012394E-2</v>
      </c>
      <c r="I16" s="44">
        <v>0</v>
      </c>
      <c r="J16" s="44">
        <v>0.34660166060043235</v>
      </c>
      <c r="K16" s="44">
        <v>7.3902571800075686E-2</v>
      </c>
      <c r="L16" s="44">
        <v>0.22845306901188925</v>
      </c>
      <c r="N16" s="44">
        <v>0.43331115749501881</v>
      </c>
    </row>
    <row r="18" spans="2:13" ht="15" x14ac:dyDescent="0.25">
      <c r="K18" s="15" t="s">
        <v>465</v>
      </c>
      <c r="L18" s="16">
        <v>2022</v>
      </c>
      <c r="M18" s="23">
        <v>1.5167000000000002</v>
      </c>
    </row>
    <row r="19" spans="2:13" ht="15" x14ac:dyDescent="0.25">
      <c r="K19" s="15"/>
      <c r="L19" s="16">
        <v>2023</v>
      </c>
      <c r="M19" s="23">
        <v>1.6016000000000001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5.59767917188633E-2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Sheet3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166</v>
      </c>
      <c r="B2" s="19">
        <v>2022</v>
      </c>
      <c r="C2" s="7">
        <v>533050731</v>
      </c>
      <c r="D2" s="7">
        <v>196657611</v>
      </c>
      <c r="E2" s="7">
        <v>8950074</v>
      </c>
      <c r="F2" s="7">
        <v>28454417</v>
      </c>
      <c r="G2" s="7">
        <v>15161975</v>
      </c>
      <c r="H2" s="7">
        <v>7575957</v>
      </c>
      <c r="I2" s="7">
        <v>0</v>
      </c>
      <c r="J2" s="7">
        <v>1119334</v>
      </c>
      <c r="K2" s="7">
        <v>61261757</v>
      </c>
      <c r="L2" s="7">
        <v>135395854</v>
      </c>
      <c r="M2" s="20">
        <v>5.2210000000000001</v>
      </c>
      <c r="N2" s="7">
        <v>706901.75373399991</v>
      </c>
    </row>
    <row r="3" spans="1:14" s="21" customFormat="1" x14ac:dyDescent="0.2">
      <c r="A3" s="8" t="s">
        <v>166</v>
      </c>
      <c r="B3" s="19">
        <v>2023</v>
      </c>
      <c r="C3" s="7">
        <v>573905562</v>
      </c>
      <c r="D3" s="7">
        <v>214891360</v>
      </c>
      <c r="E3" s="7">
        <v>8829689</v>
      </c>
      <c r="F3" s="7">
        <v>29287024</v>
      </c>
      <c r="G3" s="7">
        <v>15668035</v>
      </c>
      <c r="H3" s="7">
        <v>8549497</v>
      </c>
      <c r="I3" s="7">
        <v>0</v>
      </c>
      <c r="J3" s="7">
        <v>1458279</v>
      </c>
      <c r="K3" s="7">
        <v>63792524</v>
      </c>
      <c r="L3" s="7">
        <v>151098836</v>
      </c>
      <c r="M3" s="20">
        <v>5.15</v>
      </c>
      <c r="N3" s="7">
        <v>778159.00540000014</v>
      </c>
    </row>
    <row r="4" spans="1:14" s="44" customFormat="1" x14ac:dyDescent="0.2">
      <c r="A4" s="44" t="s">
        <v>9</v>
      </c>
      <c r="B4" s="45"/>
      <c r="C4" s="44">
        <v>7.6643419892430467E-2</v>
      </c>
      <c r="D4" s="44">
        <v>9.2718247248513561E-2</v>
      </c>
      <c r="E4" s="44">
        <v>-1.3450726776113807E-2</v>
      </c>
      <c r="F4" s="44">
        <v>2.9261080977340002E-2</v>
      </c>
      <c r="G4" s="44">
        <v>3.337691824448992E-2</v>
      </c>
      <c r="H4" s="44">
        <v>0.12850389726340844</v>
      </c>
      <c r="I4" s="44">
        <v>0</v>
      </c>
      <c r="J4" s="44">
        <v>0.3028095278085004</v>
      </c>
      <c r="K4" s="44">
        <v>4.1310715264010464E-2</v>
      </c>
      <c r="L4" s="44">
        <v>0.1159783075780149</v>
      </c>
      <c r="M4" s="44">
        <v>-1.3598927408542372E-2</v>
      </c>
      <c r="N4" s="44">
        <v>0.10080219958375379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167</v>
      </c>
      <c r="B6" s="19">
        <v>2022</v>
      </c>
      <c r="C6" s="7">
        <v>5559585915</v>
      </c>
      <c r="D6" s="7">
        <v>4217069758</v>
      </c>
      <c r="E6" s="7">
        <v>12057453</v>
      </c>
      <c r="F6" s="7">
        <v>3850718</v>
      </c>
      <c r="G6" s="7">
        <v>49250000</v>
      </c>
      <c r="H6" s="7">
        <v>49197074</v>
      </c>
      <c r="I6" s="7">
        <v>300000</v>
      </c>
      <c r="J6" s="7">
        <v>7700732</v>
      </c>
      <c r="K6" s="7">
        <v>122355977</v>
      </c>
      <c r="L6" s="7">
        <v>4094713781</v>
      </c>
      <c r="M6" s="20">
        <v>1.3349</v>
      </c>
      <c r="N6" s="7">
        <v>5466033.4262568997</v>
      </c>
    </row>
    <row r="7" spans="1:14" s="21" customFormat="1" x14ac:dyDescent="0.2">
      <c r="A7" s="8" t="s">
        <v>167</v>
      </c>
      <c r="B7" s="19">
        <v>2023</v>
      </c>
      <c r="C7" s="7">
        <v>7586475235</v>
      </c>
      <c r="D7" s="7">
        <v>4785331112</v>
      </c>
      <c r="E7" s="7">
        <v>12690692</v>
      </c>
      <c r="F7" s="7">
        <v>724516</v>
      </c>
      <c r="G7" s="7">
        <v>49425000</v>
      </c>
      <c r="H7" s="7">
        <v>49378057</v>
      </c>
      <c r="I7" s="7">
        <v>325000</v>
      </c>
      <c r="J7" s="7">
        <v>12558838</v>
      </c>
      <c r="K7" s="7">
        <v>125102103</v>
      </c>
      <c r="L7" s="7">
        <v>4660229009</v>
      </c>
      <c r="M7" s="20">
        <v>1.3349</v>
      </c>
      <c r="N7" s="7">
        <v>6220939.7041141</v>
      </c>
    </row>
    <row r="8" spans="1:14" s="44" customFormat="1" x14ac:dyDescent="0.2">
      <c r="A8" s="44" t="s">
        <v>9</v>
      </c>
      <c r="B8" s="45"/>
      <c r="C8" s="44">
        <v>0.36457559087833613</v>
      </c>
      <c r="D8" s="44">
        <v>0.13475265684708648</v>
      </c>
      <c r="E8" s="44">
        <v>5.2518471355434686E-2</v>
      </c>
      <c r="F8" s="44">
        <v>-0.81184911489233957</v>
      </c>
      <c r="G8" s="44">
        <v>3.5532994923857869E-3</v>
      </c>
      <c r="H8" s="44">
        <v>3.6787350402180423E-3</v>
      </c>
      <c r="I8" s="44">
        <v>8.3333333333333329E-2</v>
      </c>
      <c r="J8" s="44">
        <v>0.63086288420373549</v>
      </c>
      <c r="K8" s="44">
        <v>2.2443742163899359E-2</v>
      </c>
      <c r="L8" s="44">
        <v>0.13810860984327247</v>
      </c>
      <c r="M8" s="44">
        <v>0</v>
      </c>
      <c r="N8" s="44">
        <v>0.1381086098432725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168</v>
      </c>
      <c r="B10" s="19">
        <v>2022</v>
      </c>
      <c r="C10" s="7">
        <v>591463593</v>
      </c>
      <c r="D10" s="7">
        <v>520603323</v>
      </c>
      <c r="E10" s="7">
        <v>0</v>
      </c>
      <c r="F10" s="7">
        <v>0</v>
      </c>
      <c r="G10" s="7">
        <v>5975000</v>
      </c>
      <c r="H10" s="7">
        <v>5975000</v>
      </c>
      <c r="I10" s="7">
        <v>0</v>
      </c>
      <c r="J10" s="7">
        <v>2734981</v>
      </c>
      <c r="K10" s="7">
        <v>14684981</v>
      </c>
      <c r="L10" s="7">
        <v>505918342</v>
      </c>
      <c r="M10" s="20">
        <v>1.1000000000000001</v>
      </c>
      <c r="N10" s="7">
        <v>556510.1762000001</v>
      </c>
    </row>
    <row r="11" spans="1:14" s="21" customFormat="1" x14ac:dyDescent="0.2">
      <c r="A11" s="8" t="s">
        <v>168</v>
      </c>
      <c r="B11" s="19">
        <v>2023</v>
      </c>
      <c r="C11" s="7">
        <v>772927501</v>
      </c>
      <c r="D11" s="7">
        <v>574047574</v>
      </c>
      <c r="E11" s="7">
        <v>0</v>
      </c>
      <c r="F11" s="7">
        <v>0</v>
      </c>
      <c r="G11" s="7">
        <v>5950000</v>
      </c>
      <c r="H11" s="7">
        <v>5950000</v>
      </c>
      <c r="I11" s="7">
        <v>0</v>
      </c>
      <c r="J11" s="7">
        <v>2864036</v>
      </c>
      <c r="K11" s="7">
        <v>14764036</v>
      </c>
      <c r="L11" s="7">
        <v>559283538</v>
      </c>
      <c r="M11" s="20">
        <v>1</v>
      </c>
      <c r="N11" s="7">
        <v>559283.53799999994</v>
      </c>
    </row>
    <row r="12" spans="1:14" s="44" customFormat="1" x14ac:dyDescent="0.2">
      <c r="A12" s="44" t="s">
        <v>9</v>
      </c>
      <c r="B12" s="45"/>
      <c r="C12" s="44">
        <v>0.30680486533344414</v>
      </c>
      <c r="D12" s="44">
        <v>0.10265829786107608</v>
      </c>
      <c r="E12" s="44">
        <v>0</v>
      </c>
      <c r="F12" s="44">
        <v>0</v>
      </c>
      <c r="G12" s="44">
        <v>-4.1841004184100415E-3</v>
      </c>
      <c r="H12" s="44">
        <v>-4.1841004184100415E-3</v>
      </c>
      <c r="I12" s="44">
        <v>0</v>
      </c>
      <c r="J12" s="44">
        <v>4.7186799469539277E-2</v>
      </c>
      <c r="K12" s="44">
        <v>5.3833913710885969E-3</v>
      </c>
      <c r="L12" s="44">
        <v>0.10548183682970719</v>
      </c>
      <c r="M12" s="44">
        <v>-9.0909090909090981E-2</v>
      </c>
      <c r="N12" s="44">
        <v>4.9834880270062491E-3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169</v>
      </c>
      <c r="B14" s="19">
        <v>2022</v>
      </c>
      <c r="C14" s="7">
        <v>3446096494</v>
      </c>
      <c r="D14" s="7">
        <v>2419870117</v>
      </c>
      <c r="E14" s="7">
        <v>68671245</v>
      </c>
      <c r="F14" s="7">
        <v>44880660</v>
      </c>
      <c r="G14" s="7">
        <v>217931380</v>
      </c>
      <c r="H14" s="7">
        <v>205779851</v>
      </c>
      <c r="I14" s="7">
        <v>22175619</v>
      </c>
      <c r="J14" s="7">
        <v>48288395</v>
      </c>
      <c r="K14" s="7">
        <v>607727150</v>
      </c>
      <c r="L14" s="7">
        <v>1812142967</v>
      </c>
      <c r="M14" s="20">
        <v>2.9049999999999998</v>
      </c>
      <c r="N14" s="7">
        <v>5264275.3191349991</v>
      </c>
    </row>
    <row r="15" spans="1:14" s="21" customFormat="1" x14ac:dyDescent="0.2">
      <c r="A15" s="8" t="s">
        <v>169</v>
      </c>
      <c r="B15" s="19">
        <v>2023</v>
      </c>
      <c r="C15" s="7">
        <v>4117589718</v>
      </c>
      <c r="D15" s="7">
        <v>2721018791</v>
      </c>
      <c r="E15" s="7">
        <v>68086379</v>
      </c>
      <c r="F15" s="7">
        <v>45481162</v>
      </c>
      <c r="G15" s="7">
        <v>223781421</v>
      </c>
      <c r="H15" s="7">
        <v>214045011</v>
      </c>
      <c r="I15" s="7">
        <v>22405764</v>
      </c>
      <c r="J15" s="7">
        <v>62572072</v>
      </c>
      <c r="K15" s="7">
        <v>636371809</v>
      </c>
      <c r="L15" s="7">
        <v>2084646982</v>
      </c>
      <c r="M15" s="20">
        <v>3.1955</v>
      </c>
      <c r="N15" s="7">
        <v>6661489.430981</v>
      </c>
    </row>
    <row r="16" spans="1:14" s="44" customFormat="1" x14ac:dyDescent="0.2">
      <c r="A16" s="44" t="s">
        <v>9</v>
      </c>
      <c r="B16" s="45"/>
      <c r="C16" s="44">
        <v>0.19485618733228657</v>
      </c>
      <c r="D16" s="44">
        <v>0.1244482800479163</v>
      </c>
      <c r="E16" s="44">
        <v>-8.5168981573000464E-3</v>
      </c>
      <c r="F16" s="44">
        <v>1.3379972576160868E-2</v>
      </c>
      <c r="G16" s="44">
        <v>2.6843500004450942E-2</v>
      </c>
      <c r="H16" s="44">
        <v>4.0165059697705778E-2</v>
      </c>
      <c r="I16" s="44">
        <v>1.0378289778517569E-2</v>
      </c>
      <c r="J16" s="44">
        <v>0.29579937374186904</v>
      </c>
      <c r="K16" s="44">
        <v>4.7134078179656778E-2</v>
      </c>
      <c r="L16" s="44">
        <v>0.1503766645140201</v>
      </c>
      <c r="M16" s="44">
        <v>0.10000000000000007</v>
      </c>
      <c r="N16" s="44">
        <v>0.26541433096542233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170</v>
      </c>
      <c r="B18" s="19">
        <v>2022</v>
      </c>
      <c r="C18" s="7">
        <v>5528782660</v>
      </c>
      <c r="D18" s="7">
        <v>4461115741</v>
      </c>
      <c r="E18" s="7">
        <v>287526966</v>
      </c>
      <c r="F18" s="7">
        <v>169612836</v>
      </c>
      <c r="G18" s="7">
        <v>106015233</v>
      </c>
      <c r="H18" s="7">
        <v>95608688</v>
      </c>
      <c r="I18" s="7">
        <v>4205604</v>
      </c>
      <c r="J18" s="7">
        <v>26095506</v>
      </c>
      <c r="K18" s="7">
        <v>689064833</v>
      </c>
      <c r="L18" s="7">
        <v>3772050908</v>
      </c>
      <c r="M18" s="20">
        <v>2.6964000000000001</v>
      </c>
      <c r="N18" s="7">
        <v>10170958.068331199</v>
      </c>
    </row>
    <row r="19" spans="1:14" s="21" customFormat="1" x14ac:dyDescent="0.2">
      <c r="A19" s="8" t="s">
        <v>170</v>
      </c>
      <c r="B19" s="19">
        <v>2023</v>
      </c>
      <c r="C19" s="7">
        <v>6773515612</v>
      </c>
      <c r="D19" s="7">
        <v>4938510946</v>
      </c>
      <c r="E19" s="7">
        <v>305359341</v>
      </c>
      <c r="F19" s="7">
        <v>169122706</v>
      </c>
      <c r="G19" s="7">
        <v>106562033</v>
      </c>
      <c r="H19" s="7">
        <v>97777556</v>
      </c>
      <c r="I19" s="7">
        <v>3893107</v>
      </c>
      <c r="J19" s="7">
        <v>30507631</v>
      </c>
      <c r="K19" s="7">
        <v>713222374</v>
      </c>
      <c r="L19" s="7">
        <v>4225288572</v>
      </c>
      <c r="M19" s="20">
        <v>2.7679999999999998</v>
      </c>
      <c r="N19" s="7">
        <v>11695598.767295999</v>
      </c>
    </row>
    <row r="20" spans="1:14" s="44" customFormat="1" x14ac:dyDescent="0.2">
      <c r="A20" s="44" t="s">
        <v>9</v>
      </c>
      <c r="B20" s="45"/>
      <c r="C20" s="44">
        <v>0.2251368933355756</v>
      </c>
      <c r="D20" s="44">
        <v>0.10701251272467266</v>
      </c>
      <c r="E20" s="44">
        <v>6.2019835036968327E-2</v>
      </c>
      <c r="F20" s="44">
        <v>-2.8896987489791161E-3</v>
      </c>
      <c r="G20" s="44">
        <v>5.1577493585285052E-3</v>
      </c>
      <c r="H20" s="44">
        <v>2.2684842197604468E-2</v>
      </c>
      <c r="I20" s="44">
        <v>-7.4304903647609236E-2</v>
      </c>
      <c r="J20" s="44">
        <v>0.16907604704043677</v>
      </c>
      <c r="K20" s="44">
        <v>3.5058444203029004E-2</v>
      </c>
      <c r="L20" s="44">
        <v>0.12015682583677367</v>
      </c>
      <c r="M20" s="44">
        <v>2.6553923750185306E-2</v>
      </c>
      <c r="N20" s="44">
        <v>0.14990138477829318</v>
      </c>
    </row>
    <row r="22" spans="1:14" ht="15" x14ac:dyDescent="0.25">
      <c r="A22" s="1" t="s">
        <v>10</v>
      </c>
      <c r="B22" s="19">
        <v>2022</v>
      </c>
      <c r="C22" s="13">
        <v>15658979393</v>
      </c>
      <c r="D22" s="13">
        <v>11815316550</v>
      </c>
      <c r="E22" s="13">
        <v>377205738</v>
      </c>
      <c r="F22" s="13">
        <v>246798631</v>
      </c>
      <c r="G22" s="13">
        <v>394333588</v>
      </c>
      <c r="H22" s="13">
        <v>364136570</v>
      </c>
      <c r="I22" s="13">
        <v>26681223</v>
      </c>
      <c r="J22" s="13">
        <v>85938948</v>
      </c>
      <c r="K22" s="13">
        <v>1495094698</v>
      </c>
      <c r="L22" s="13">
        <v>10320221852</v>
      </c>
      <c r="M22" s="13"/>
      <c r="N22" s="13">
        <v>22164678.743657097</v>
      </c>
    </row>
    <row r="23" spans="1:14" ht="15" x14ac:dyDescent="0.25">
      <c r="A23" s="1"/>
      <c r="B23" s="19">
        <v>2023</v>
      </c>
      <c r="C23" s="13">
        <v>19824413628</v>
      </c>
      <c r="D23" s="13">
        <v>13233799783</v>
      </c>
      <c r="E23" s="13">
        <v>394966101</v>
      </c>
      <c r="F23" s="13">
        <v>244615408</v>
      </c>
      <c r="G23" s="13">
        <v>401386489</v>
      </c>
      <c r="H23" s="13">
        <v>375700121</v>
      </c>
      <c r="I23" s="13">
        <v>26623871</v>
      </c>
      <c r="J23" s="13">
        <v>109960856</v>
      </c>
      <c r="K23" s="13">
        <v>1553252846</v>
      </c>
      <c r="L23" s="13">
        <v>11680546937</v>
      </c>
      <c r="M23" s="13"/>
      <c r="N23" s="13">
        <v>25915470.445791099</v>
      </c>
    </row>
    <row r="24" spans="1:14" s="44" customFormat="1" ht="15" x14ac:dyDescent="0.25">
      <c r="A24" s="48" t="s">
        <v>9</v>
      </c>
      <c r="B24" s="49"/>
      <c r="C24" s="44">
        <v>0.26600930561681851</v>
      </c>
      <c r="D24" s="44">
        <v>0.12005461106329818</v>
      </c>
      <c r="E24" s="44">
        <v>4.7084021293440664E-2</v>
      </c>
      <c r="F24" s="44">
        <v>-8.8461714360157859E-3</v>
      </c>
      <c r="G24" s="44">
        <v>1.7885620739971051E-2</v>
      </c>
      <c r="H24" s="44">
        <v>3.1756082614827728E-2</v>
      </c>
      <c r="I24" s="44">
        <v>-2.1495266540068271E-3</v>
      </c>
      <c r="J24" s="44">
        <v>0.27952294691808421</v>
      </c>
      <c r="K24" s="44">
        <v>3.8899307233045917E-2</v>
      </c>
      <c r="L24" s="44">
        <v>0.13181161262888713</v>
      </c>
      <c r="N24" s="44">
        <v>0.16922382433390207</v>
      </c>
    </row>
    <row r="26" spans="1:14" ht="15" x14ac:dyDescent="0.25">
      <c r="K26" s="15" t="s">
        <v>465</v>
      </c>
      <c r="L26" s="16">
        <v>2022</v>
      </c>
      <c r="M26" s="23">
        <v>2.6514600000000002</v>
      </c>
    </row>
    <row r="27" spans="1:14" ht="15" x14ac:dyDescent="0.25">
      <c r="K27" s="15"/>
      <c r="L27" s="16">
        <v>2023</v>
      </c>
      <c r="M27" s="23">
        <v>2.6896800000000001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1.4414699825756345E-2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Sheet3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171</v>
      </c>
      <c r="B2" s="19">
        <v>2022</v>
      </c>
      <c r="C2" s="7">
        <v>21418093</v>
      </c>
      <c r="D2" s="7">
        <v>17986719</v>
      </c>
      <c r="E2" s="7">
        <v>566706</v>
      </c>
      <c r="F2" s="7">
        <v>1304990</v>
      </c>
      <c r="G2" s="7">
        <v>2799574</v>
      </c>
      <c r="H2" s="7">
        <v>867854</v>
      </c>
      <c r="I2" s="7">
        <v>0</v>
      </c>
      <c r="J2" s="7">
        <v>193360</v>
      </c>
      <c r="K2" s="7">
        <v>5732484</v>
      </c>
      <c r="L2" s="7">
        <v>12254235</v>
      </c>
      <c r="M2" s="20">
        <v>1.5843</v>
      </c>
      <c r="N2" s="7">
        <v>19414.3845105</v>
      </c>
    </row>
    <row r="3" spans="1:14" s="21" customFormat="1" x14ac:dyDescent="0.2">
      <c r="A3" s="8" t="s">
        <v>171</v>
      </c>
      <c r="B3" s="19">
        <v>2023</v>
      </c>
      <c r="C3" s="7">
        <v>26175058</v>
      </c>
      <c r="D3" s="7">
        <v>20511323</v>
      </c>
      <c r="E3" s="7">
        <v>600359</v>
      </c>
      <c r="F3" s="7">
        <v>1355589</v>
      </c>
      <c r="G3" s="7">
        <v>2835978</v>
      </c>
      <c r="H3" s="7">
        <v>1024944</v>
      </c>
      <c r="I3" s="7">
        <v>0</v>
      </c>
      <c r="J3" s="7">
        <v>847637</v>
      </c>
      <c r="K3" s="7">
        <v>6664507</v>
      </c>
      <c r="L3" s="7">
        <v>13846816</v>
      </c>
      <c r="M3" s="20">
        <v>1.5184</v>
      </c>
      <c r="N3" s="7">
        <v>21025.005414399999</v>
      </c>
    </row>
    <row r="4" spans="1:14" s="44" customFormat="1" x14ac:dyDescent="0.2">
      <c r="A4" s="44" t="s">
        <v>9</v>
      </c>
      <c r="B4" s="45"/>
      <c r="C4" s="44">
        <v>0.22210030556875443</v>
      </c>
      <c r="D4" s="44">
        <v>0.14035933957716246</v>
      </c>
      <c r="E4" s="44">
        <v>5.938352514354886E-2</v>
      </c>
      <c r="F4" s="44">
        <v>3.8773477191396101E-2</v>
      </c>
      <c r="G4" s="44">
        <v>1.3003406946914067E-2</v>
      </c>
      <c r="H4" s="44">
        <v>0.1810097090063536</v>
      </c>
      <c r="I4" s="44">
        <v>0</v>
      </c>
      <c r="J4" s="44">
        <v>3.3837246586677701</v>
      </c>
      <c r="K4" s="44">
        <v>0.16258623661226093</v>
      </c>
      <c r="L4" s="44">
        <v>0.12996168263461572</v>
      </c>
      <c r="M4" s="44">
        <v>-4.1595657388120981E-2</v>
      </c>
      <c r="N4" s="44">
        <v>8.2960183622041522E-2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172</v>
      </c>
      <c r="B6" s="19">
        <v>2022</v>
      </c>
      <c r="C6" s="7">
        <v>17998910</v>
      </c>
      <c r="D6" s="7">
        <v>14823573</v>
      </c>
      <c r="E6" s="7">
        <v>623642</v>
      </c>
      <c r="F6" s="7">
        <v>1200332</v>
      </c>
      <c r="G6" s="7">
        <v>1185292</v>
      </c>
      <c r="H6" s="7">
        <v>371922</v>
      </c>
      <c r="I6" s="7">
        <v>0</v>
      </c>
      <c r="J6" s="7">
        <v>343850</v>
      </c>
      <c r="K6" s="7">
        <v>3725038</v>
      </c>
      <c r="L6" s="7">
        <v>11098535</v>
      </c>
      <c r="M6" s="20">
        <v>2.9399000000000002</v>
      </c>
      <c r="N6" s="7">
        <v>32628.5830465</v>
      </c>
    </row>
    <row r="7" spans="1:14" s="21" customFormat="1" x14ac:dyDescent="0.2">
      <c r="A7" s="8" t="s">
        <v>172</v>
      </c>
      <c r="B7" s="19">
        <v>2023</v>
      </c>
      <c r="C7" s="7">
        <v>19680991</v>
      </c>
      <c r="D7" s="7">
        <v>15451938</v>
      </c>
      <c r="E7" s="7">
        <v>638164</v>
      </c>
      <c r="F7" s="7">
        <v>1218535</v>
      </c>
      <c r="G7" s="7">
        <v>1162851</v>
      </c>
      <c r="H7" s="7">
        <v>371977</v>
      </c>
      <c r="I7" s="7">
        <v>0</v>
      </c>
      <c r="J7" s="7">
        <v>362197</v>
      </c>
      <c r="K7" s="7">
        <v>3753724</v>
      </c>
      <c r="L7" s="7">
        <v>11698214</v>
      </c>
      <c r="M7" s="20">
        <v>2.9399000000000002</v>
      </c>
      <c r="N7" s="7">
        <v>34391.5793386</v>
      </c>
    </row>
    <row r="8" spans="1:14" s="44" customFormat="1" x14ac:dyDescent="0.2">
      <c r="A8" s="44" t="s">
        <v>9</v>
      </c>
      <c r="B8" s="45"/>
      <c r="C8" s="44">
        <v>9.3454603639887085E-2</v>
      </c>
      <c r="D8" s="44">
        <v>4.2389577735408322E-2</v>
      </c>
      <c r="E8" s="44">
        <v>2.3285795376193394E-2</v>
      </c>
      <c r="F8" s="44">
        <v>1.5164971024683171E-2</v>
      </c>
      <c r="G8" s="44">
        <v>-1.8932887423520957E-2</v>
      </c>
      <c r="H8" s="44">
        <v>1.4788046956082189E-4</v>
      </c>
      <c r="I8" s="44">
        <v>0</v>
      </c>
      <c r="J8" s="44">
        <v>5.3357568707285155E-2</v>
      </c>
      <c r="K8" s="44">
        <v>7.7008610381961206E-3</v>
      </c>
      <c r="L8" s="44">
        <v>5.4032266420748321E-2</v>
      </c>
      <c r="M8" s="44">
        <v>0</v>
      </c>
      <c r="N8" s="44">
        <v>5.4032266420748341E-2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173</v>
      </c>
      <c r="B10" s="19">
        <v>2022</v>
      </c>
      <c r="C10" s="7">
        <v>39290000</v>
      </c>
      <c r="D10" s="7">
        <v>33708215</v>
      </c>
      <c r="E10" s="7">
        <v>4761141</v>
      </c>
      <c r="F10" s="7">
        <v>3847715</v>
      </c>
      <c r="G10" s="7">
        <v>3657481</v>
      </c>
      <c r="H10" s="7">
        <v>1340092</v>
      </c>
      <c r="I10" s="7">
        <v>0</v>
      </c>
      <c r="J10" s="7">
        <v>395690</v>
      </c>
      <c r="K10" s="7">
        <v>14002119</v>
      </c>
      <c r="L10" s="7">
        <v>19706096</v>
      </c>
      <c r="M10" s="20">
        <v>4.3099999999999996</v>
      </c>
      <c r="N10" s="7">
        <v>84933.273759999996</v>
      </c>
    </row>
    <row r="11" spans="1:14" s="21" customFormat="1" x14ac:dyDescent="0.2">
      <c r="A11" s="8" t="s">
        <v>173</v>
      </c>
      <c r="B11" s="19">
        <v>2023</v>
      </c>
      <c r="C11" s="7">
        <v>44140327</v>
      </c>
      <c r="D11" s="7">
        <v>36394345</v>
      </c>
      <c r="E11" s="7">
        <v>4853076</v>
      </c>
      <c r="F11" s="7">
        <v>4050173</v>
      </c>
      <c r="G11" s="7">
        <v>3809172</v>
      </c>
      <c r="H11" s="7">
        <v>1473435</v>
      </c>
      <c r="I11" s="7">
        <v>0</v>
      </c>
      <c r="J11" s="7">
        <v>795696</v>
      </c>
      <c r="K11" s="7">
        <v>14981552</v>
      </c>
      <c r="L11" s="7">
        <v>21412793</v>
      </c>
      <c r="M11" s="20">
        <v>4.5</v>
      </c>
      <c r="N11" s="7">
        <v>96357.568499999994</v>
      </c>
    </row>
    <row r="12" spans="1:14" s="44" customFormat="1" x14ac:dyDescent="0.2">
      <c r="A12" s="44" t="s">
        <v>9</v>
      </c>
      <c r="B12" s="45"/>
      <c r="C12" s="44">
        <v>0.1234494018834309</v>
      </c>
      <c r="D12" s="44">
        <v>7.9687696307858491E-2</v>
      </c>
      <c r="E12" s="44">
        <v>1.93094470422111E-2</v>
      </c>
      <c r="F12" s="44">
        <v>5.261772246645087E-2</v>
      </c>
      <c r="G12" s="44">
        <v>4.1474173071575762E-2</v>
      </c>
      <c r="H12" s="44">
        <v>9.9502869952212233E-2</v>
      </c>
      <c r="I12" s="44">
        <v>0</v>
      </c>
      <c r="J12" s="44">
        <v>1.0109075286208902</v>
      </c>
      <c r="K12" s="44">
        <v>6.994891273242286E-2</v>
      </c>
      <c r="L12" s="44">
        <v>8.6607565496483935E-2</v>
      </c>
      <c r="M12" s="44">
        <v>4.4083526682134666E-2</v>
      </c>
      <c r="N12" s="44">
        <v>0.13450905910305744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174</v>
      </c>
      <c r="B14" s="19">
        <v>2022</v>
      </c>
      <c r="C14" s="7">
        <v>151675274</v>
      </c>
      <c r="D14" s="7">
        <v>138626335</v>
      </c>
      <c r="E14" s="7">
        <v>7365850</v>
      </c>
      <c r="F14" s="7">
        <v>17669595</v>
      </c>
      <c r="G14" s="7">
        <v>9089855</v>
      </c>
      <c r="H14" s="7">
        <v>4551490</v>
      </c>
      <c r="I14" s="7">
        <v>0</v>
      </c>
      <c r="J14" s="7">
        <v>2228632</v>
      </c>
      <c r="K14" s="7">
        <v>40905422</v>
      </c>
      <c r="L14" s="7">
        <v>97720913</v>
      </c>
      <c r="M14" s="20">
        <v>4</v>
      </c>
      <c r="N14" s="7">
        <v>390883.652</v>
      </c>
    </row>
    <row r="15" spans="1:14" s="21" customFormat="1" x14ac:dyDescent="0.2">
      <c r="A15" s="8" t="s">
        <v>174</v>
      </c>
      <c r="B15" s="19">
        <v>2023</v>
      </c>
      <c r="C15" s="7">
        <v>174833942</v>
      </c>
      <c r="D15" s="7">
        <v>152414666</v>
      </c>
      <c r="E15" s="7">
        <v>7545999</v>
      </c>
      <c r="F15" s="7">
        <v>18608881</v>
      </c>
      <c r="G15" s="7">
        <v>9308586</v>
      </c>
      <c r="H15" s="7">
        <v>4941348</v>
      </c>
      <c r="I15" s="7">
        <v>0</v>
      </c>
      <c r="J15" s="7">
        <v>2867567</v>
      </c>
      <c r="K15" s="7">
        <v>43272381</v>
      </c>
      <c r="L15" s="7">
        <v>109142285</v>
      </c>
      <c r="M15" s="20">
        <v>4</v>
      </c>
      <c r="N15" s="7">
        <v>436569.14</v>
      </c>
    </row>
    <row r="16" spans="1:14" s="44" customFormat="1" x14ac:dyDescent="0.2">
      <c r="A16" s="44" t="s">
        <v>9</v>
      </c>
      <c r="B16" s="45"/>
      <c r="C16" s="44">
        <v>0.15268584911209721</v>
      </c>
      <c r="D16" s="44">
        <v>9.9464008768608073E-2</v>
      </c>
      <c r="E16" s="44">
        <v>2.4457326717215257E-2</v>
      </c>
      <c r="F16" s="44">
        <v>5.3158320833046821E-2</v>
      </c>
      <c r="G16" s="44">
        <v>2.4063200128054848E-2</v>
      </c>
      <c r="H16" s="44">
        <v>8.5655027254811056E-2</v>
      </c>
      <c r="I16" s="44">
        <v>0</v>
      </c>
      <c r="J16" s="44">
        <v>0.28669381037335906</v>
      </c>
      <c r="K16" s="44">
        <v>5.7864187295268585E-2</v>
      </c>
      <c r="L16" s="44">
        <v>0.11687745897339293</v>
      </c>
      <c r="M16" s="44">
        <v>0</v>
      </c>
      <c r="N16" s="44">
        <v>0.11687745897339297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175</v>
      </c>
      <c r="B18" s="19">
        <v>2022</v>
      </c>
      <c r="C18" s="7">
        <v>32155022</v>
      </c>
      <c r="D18" s="7">
        <v>25129379</v>
      </c>
      <c r="E18" s="7">
        <v>2773882</v>
      </c>
      <c r="F18" s="7">
        <v>879930</v>
      </c>
      <c r="G18" s="7">
        <v>3530104</v>
      </c>
      <c r="H18" s="7">
        <v>1692182</v>
      </c>
      <c r="I18" s="7">
        <v>66728</v>
      </c>
      <c r="J18" s="7">
        <v>385987</v>
      </c>
      <c r="K18" s="7">
        <v>9328813</v>
      </c>
      <c r="L18" s="7">
        <v>15800566</v>
      </c>
      <c r="M18" s="20">
        <v>1</v>
      </c>
      <c r="N18" s="7">
        <v>15800.566000000001</v>
      </c>
    </row>
    <row r="19" spans="1:14" s="21" customFormat="1" x14ac:dyDescent="0.2">
      <c r="A19" s="8" t="s">
        <v>175</v>
      </c>
      <c r="B19" s="19">
        <v>2023</v>
      </c>
      <c r="C19" s="7">
        <v>37232389</v>
      </c>
      <c r="D19" s="7">
        <v>26957287</v>
      </c>
      <c r="E19" s="7">
        <v>2807198</v>
      </c>
      <c r="F19" s="7">
        <v>864973</v>
      </c>
      <c r="G19" s="7">
        <v>3601195</v>
      </c>
      <c r="H19" s="7">
        <v>1864989</v>
      </c>
      <c r="I19" s="7">
        <v>40000</v>
      </c>
      <c r="J19" s="7">
        <v>606065</v>
      </c>
      <c r="K19" s="7">
        <v>9784420</v>
      </c>
      <c r="L19" s="7">
        <v>17172867</v>
      </c>
      <c r="M19" s="20">
        <v>1</v>
      </c>
      <c r="N19" s="7">
        <v>17172.866999999998</v>
      </c>
    </row>
    <row r="20" spans="1:14" s="44" customFormat="1" x14ac:dyDescent="0.2">
      <c r="A20" s="44" t="s">
        <v>9</v>
      </c>
      <c r="B20" s="45"/>
      <c r="C20" s="44">
        <v>0.15790276865616823</v>
      </c>
      <c r="D20" s="44">
        <v>7.2739879485282946E-2</v>
      </c>
      <c r="E20" s="44">
        <v>1.2010604632785389E-2</v>
      </c>
      <c r="F20" s="44">
        <v>-1.6997943018194628E-2</v>
      </c>
      <c r="G20" s="44">
        <v>2.0138500168833551E-2</v>
      </c>
      <c r="H20" s="44">
        <v>0.10212081206395057</v>
      </c>
      <c r="I20" s="44">
        <v>-0.40055149262678336</v>
      </c>
      <c r="J20" s="44">
        <v>0.5701694616658074</v>
      </c>
      <c r="K20" s="44">
        <v>4.8838689338075489E-2</v>
      </c>
      <c r="L20" s="44">
        <v>8.6851382412503453E-2</v>
      </c>
      <c r="M20" s="44">
        <v>0</v>
      </c>
      <c r="N20" s="44">
        <v>8.68513824125033E-2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176</v>
      </c>
      <c r="B22" s="19">
        <v>2022</v>
      </c>
      <c r="C22" s="7">
        <v>10204459</v>
      </c>
      <c r="D22" s="7">
        <v>7580194</v>
      </c>
      <c r="E22" s="7">
        <v>137746</v>
      </c>
      <c r="F22" s="7">
        <v>543323</v>
      </c>
      <c r="G22" s="7">
        <v>1358465</v>
      </c>
      <c r="H22" s="7">
        <v>267920</v>
      </c>
      <c r="I22" s="7">
        <v>0</v>
      </c>
      <c r="J22" s="7">
        <v>262058</v>
      </c>
      <c r="K22" s="7">
        <v>2569512</v>
      </c>
      <c r="L22" s="7">
        <v>5010682</v>
      </c>
      <c r="M22" s="20">
        <v>3.9878999999999998</v>
      </c>
      <c r="N22" s="7">
        <v>19982.098747799999</v>
      </c>
    </row>
    <row r="23" spans="1:14" s="21" customFormat="1" x14ac:dyDescent="0.2">
      <c r="A23" s="8" t="s">
        <v>176</v>
      </c>
      <c r="B23" s="19">
        <v>2023</v>
      </c>
      <c r="C23" s="7">
        <v>11781917</v>
      </c>
      <c r="D23" s="7">
        <v>8235247</v>
      </c>
      <c r="E23" s="7">
        <v>140244</v>
      </c>
      <c r="F23" s="7">
        <v>572022</v>
      </c>
      <c r="G23" s="7">
        <v>1349881</v>
      </c>
      <c r="H23" s="7">
        <v>321099</v>
      </c>
      <c r="I23" s="7">
        <v>0</v>
      </c>
      <c r="J23" s="7">
        <v>347080</v>
      </c>
      <c r="K23" s="7">
        <v>2730326</v>
      </c>
      <c r="L23" s="7">
        <v>5504921</v>
      </c>
      <c r="M23" s="20">
        <v>3.9878999999999998</v>
      </c>
      <c r="N23" s="7">
        <v>21953.074455899998</v>
      </c>
    </row>
    <row r="24" spans="1:14" s="44" customFormat="1" x14ac:dyDescent="0.2">
      <c r="A24" s="44" t="s">
        <v>9</v>
      </c>
      <c r="B24" s="45"/>
      <c r="C24" s="44">
        <v>0.15458516713134915</v>
      </c>
      <c r="D24" s="44">
        <v>8.6416389870760557E-2</v>
      </c>
      <c r="E24" s="44">
        <v>1.8134827871589737E-2</v>
      </c>
      <c r="F24" s="44">
        <v>5.2821249974692772E-2</v>
      </c>
      <c r="G24" s="44">
        <v>-6.3188966959030965E-3</v>
      </c>
      <c r="H24" s="44">
        <v>0.19848835473275606</v>
      </c>
      <c r="I24" s="44">
        <v>0</v>
      </c>
      <c r="J24" s="44">
        <v>0.32443962786863978</v>
      </c>
      <c r="K24" s="44">
        <v>6.2585424781047921E-2</v>
      </c>
      <c r="L24" s="44">
        <v>9.863707175989217E-2</v>
      </c>
      <c r="M24" s="44">
        <v>0</v>
      </c>
      <c r="N24" s="44">
        <v>9.8637071759892114E-2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470</v>
      </c>
      <c r="B26" s="19">
        <v>2022</v>
      </c>
      <c r="C26" s="7">
        <v>52899948</v>
      </c>
      <c r="D26" s="7">
        <v>47862514</v>
      </c>
      <c r="E26" s="7">
        <v>23242856</v>
      </c>
      <c r="F26" s="7">
        <v>1884457</v>
      </c>
      <c r="G26" s="7">
        <v>3237368</v>
      </c>
      <c r="H26" s="7">
        <v>1501595</v>
      </c>
      <c r="I26" s="7">
        <v>0</v>
      </c>
      <c r="J26" s="7">
        <v>353524</v>
      </c>
      <c r="K26" s="7">
        <v>30219800</v>
      </c>
      <c r="L26" s="7">
        <v>17642714</v>
      </c>
      <c r="M26" s="20">
        <v>1</v>
      </c>
      <c r="N26" s="7">
        <v>17642.714</v>
      </c>
    </row>
    <row r="27" spans="1:14" s="21" customFormat="1" x14ac:dyDescent="0.2">
      <c r="A27" s="8" t="s">
        <v>470</v>
      </c>
      <c r="B27" s="19">
        <v>2023</v>
      </c>
      <c r="C27" s="7">
        <v>59064822</v>
      </c>
      <c r="D27" s="7">
        <v>51073613</v>
      </c>
      <c r="E27" s="7">
        <v>23696862</v>
      </c>
      <c r="F27" s="7">
        <v>1813297</v>
      </c>
      <c r="G27" s="7">
        <v>3599211</v>
      </c>
      <c r="H27" s="7">
        <v>1761653</v>
      </c>
      <c r="I27" s="7">
        <v>0</v>
      </c>
      <c r="J27" s="7">
        <v>460663</v>
      </c>
      <c r="K27" s="7">
        <v>31331686</v>
      </c>
      <c r="L27" s="7">
        <v>19741927</v>
      </c>
      <c r="M27" s="20">
        <v>1</v>
      </c>
      <c r="N27" s="7">
        <v>19741.927</v>
      </c>
    </row>
    <row r="28" spans="1:14" s="44" customFormat="1" x14ac:dyDescent="0.2">
      <c r="A28" s="44" t="s">
        <v>9</v>
      </c>
      <c r="B28" s="45"/>
      <c r="C28" s="44">
        <v>0.11653837542524617</v>
      </c>
      <c r="D28" s="44">
        <v>6.7090061336936874E-2</v>
      </c>
      <c r="E28" s="44">
        <v>1.9533141710295843E-2</v>
      </c>
      <c r="F28" s="44">
        <v>-3.7761540857658198E-2</v>
      </c>
      <c r="G28" s="44">
        <v>0.11177073474501509</v>
      </c>
      <c r="H28" s="44">
        <v>0.17318784359297945</v>
      </c>
      <c r="I28" s="44">
        <v>0</v>
      </c>
      <c r="J28" s="44">
        <v>0.3030600468426472</v>
      </c>
      <c r="K28" s="44">
        <v>3.6793294462570895E-2</v>
      </c>
      <c r="L28" s="44">
        <v>0.11898469815925146</v>
      </c>
      <c r="M28" s="44">
        <v>0</v>
      </c>
      <c r="N28" s="44">
        <v>0.11898469815925145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177</v>
      </c>
      <c r="B30" s="19">
        <v>2022</v>
      </c>
      <c r="C30" s="7">
        <v>535547328</v>
      </c>
      <c r="D30" s="7">
        <v>494654077</v>
      </c>
      <c r="E30" s="7">
        <v>126230443</v>
      </c>
      <c r="F30" s="7">
        <v>43897895</v>
      </c>
      <c r="G30" s="7">
        <v>22955014</v>
      </c>
      <c r="H30" s="7">
        <v>11632785</v>
      </c>
      <c r="I30" s="7">
        <v>0</v>
      </c>
      <c r="J30" s="7">
        <v>6792229</v>
      </c>
      <c r="K30" s="7">
        <v>211508366</v>
      </c>
      <c r="L30" s="7">
        <v>283145711</v>
      </c>
      <c r="M30" s="20">
        <v>2.9984999999999999</v>
      </c>
      <c r="N30" s="7">
        <v>849012.41443349991</v>
      </c>
    </row>
    <row r="31" spans="1:14" s="21" customFormat="1" x14ac:dyDescent="0.2">
      <c r="A31" s="8" t="s">
        <v>177</v>
      </c>
      <c r="B31" s="19">
        <v>2023</v>
      </c>
      <c r="C31" s="7">
        <v>576098123</v>
      </c>
      <c r="D31" s="7">
        <v>516574845</v>
      </c>
      <c r="E31" s="7">
        <v>129274650</v>
      </c>
      <c r="F31" s="7">
        <v>44821518</v>
      </c>
      <c r="G31" s="7">
        <v>23515935</v>
      </c>
      <c r="H31" s="7">
        <v>12931879</v>
      </c>
      <c r="I31" s="7">
        <v>0</v>
      </c>
      <c r="J31" s="7">
        <v>8048248</v>
      </c>
      <c r="K31" s="7">
        <v>218592230</v>
      </c>
      <c r="L31" s="7">
        <v>297982615</v>
      </c>
      <c r="M31" s="20">
        <v>2.9984999999999999</v>
      </c>
      <c r="N31" s="7">
        <v>893500.87107749993</v>
      </c>
    </row>
    <row r="32" spans="1:14" s="56" customFormat="1" x14ac:dyDescent="0.2">
      <c r="A32" s="44" t="s">
        <v>9</v>
      </c>
      <c r="B32" s="45"/>
      <c r="C32" s="44">
        <v>7.5718415310625911E-2</v>
      </c>
      <c r="D32" s="44">
        <v>4.4315348885722416E-2</v>
      </c>
      <c r="E32" s="44">
        <v>2.4116266469887935E-2</v>
      </c>
      <c r="F32" s="44">
        <v>2.1040257169506648E-2</v>
      </c>
      <c r="G32" s="44">
        <v>2.4435663598375502E-2</v>
      </c>
      <c r="H32" s="44">
        <v>0.11167523512211393</v>
      </c>
      <c r="I32" s="44">
        <v>0</v>
      </c>
      <c r="J32" s="44">
        <v>0.18492000196106462</v>
      </c>
      <c r="K32" s="44">
        <v>3.3492122009017834E-2</v>
      </c>
      <c r="L32" s="44">
        <v>5.2400242785242121E-2</v>
      </c>
      <c r="M32" s="44">
        <v>0</v>
      </c>
      <c r="N32" s="44">
        <v>5.2400242785242149E-2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178</v>
      </c>
      <c r="B34" s="19">
        <v>2022</v>
      </c>
      <c r="C34" s="7">
        <v>77052140</v>
      </c>
      <c r="D34" s="7">
        <v>65334232</v>
      </c>
      <c r="E34" s="7">
        <v>7903048</v>
      </c>
      <c r="F34" s="7">
        <v>4577812</v>
      </c>
      <c r="G34" s="7">
        <v>9027629</v>
      </c>
      <c r="H34" s="7">
        <v>3585741</v>
      </c>
      <c r="I34" s="7">
        <v>0</v>
      </c>
      <c r="J34" s="7">
        <v>689607</v>
      </c>
      <c r="K34" s="7">
        <v>25783837</v>
      </c>
      <c r="L34" s="7">
        <v>39550395</v>
      </c>
      <c r="M34" s="20">
        <v>2.5882999999999998</v>
      </c>
      <c r="N34" s="7">
        <v>102368.2873785</v>
      </c>
    </row>
    <row r="35" spans="1:14" s="21" customFormat="1" x14ac:dyDescent="0.2">
      <c r="A35" s="8" t="s">
        <v>178</v>
      </c>
      <c r="B35" s="19">
        <v>2023</v>
      </c>
      <c r="C35" s="7">
        <v>90090481</v>
      </c>
      <c r="D35" s="7">
        <v>70985416</v>
      </c>
      <c r="E35" s="7">
        <v>8188647</v>
      </c>
      <c r="F35" s="7">
        <v>4993552</v>
      </c>
      <c r="G35" s="7">
        <v>9090422</v>
      </c>
      <c r="H35" s="7">
        <v>3965545</v>
      </c>
      <c r="I35" s="7">
        <v>0</v>
      </c>
      <c r="J35" s="7">
        <v>1199321</v>
      </c>
      <c r="K35" s="7">
        <v>27437487</v>
      </c>
      <c r="L35" s="7">
        <v>43547929</v>
      </c>
      <c r="M35" s="20">
        <v>3.5882999999999998</v>
      </c>
      <c r="N35" s="7">
        <v>156263.0336307</v>
      </c>
    </row>
    <row r="36" spans="1:14" s="44" customFormat="1" x14ac:dyDescent="0.2">
      <c r="A36" s="44" t="s">
        <v>9</v>
      </c>
      <c r="B36" s="45"/>
      <c r="C36" s="44">
        <v>0.16921452149155106</v>
      </c>
      <c r="D36" s="44">
        <v>8.6496524517193377E-2</v>
      </c>
      <c r="E36" s="44">
        <v>3.6137829353940401E-2</v>
      </c>
      <c r="F36" s="44">
        <v>9.081631137320624E-2</v>
      </c>
      <c r="G36" s="44">
        <v>6.9556469367538258E-3</v>
      </c>
      <c r="H36" s="44">
        <v>0.10592064513304224</v>
      </c>
      <c r="I36" s="44">
        <v>0</v>
      </c>
      <c r="J36" s="44">
        <v>0.73913692871447068</v>
      </c>
      <c r="K36" s="44">
        <v>6.4135140165523075E-2</v>
      </c>
      <c r="L36" s="44">
        <v>0.10107443933240111</v>
      </c>
      <c r="M36" s="44">
        <v>0.38635397751419853</v>
      </c>
      <c r="N36" s="44">
        <v>0.52647892850769029</v>
      </c>
    </row>
    <row r="38" spans="1:14" ht="15" x14ac:dyDescent="0.25">
      <c r="A38" s="1" t="s">
        <v>10</v>
      </c>
      <c r="B38" s="19">
        <v>2022</v>
      </c>
      <c r="C38" s="13">
        <v>938241174</v>
      </c>
      <c r="D38" s="13">
        <v>845705238</v>
      </c>
      <c r="E38" s="13">
        <v>173605314</v>
      </c>
      <c r="F38" s="13">
        <v>75806049</v>
      </c>
      <c r="G38" s="13">
        <v>56840782</v>
      </c>
      <c r="H38" s="13">
        <v>25811581</v>
      </c>
      <c r="I38" s="13">
        <v>66728</v>
      </c>
      <c r="J38" s="13">
        <v>11644937</v>
      </c>
      <c r="K38" s="13">
        <v>343775391</v>
      </c>
      <c r="L38" s="13">
        <v>501929847</v>
      </c>
      <c r="M38" s="13"/>
      <c r="N38" s="13">
        <v>1532665.9738767999</v>
      </c>
    </row>
    <row r="39" spans="1:14" ht="15" x14ac:dyDescent="0.25">
      <c r="A39" s="1"/>
      <c r="B39" s="19">
        <v>2023</v>
      </c>
      <c r="C39" s="13">
        <v>1039098050</v>
      </c>
      <c r="D39" s="13">
        <v>898598680</v>
      </c>
      <c r="E39" s="13">
        <v>177745199</v>
      </c>
      <c r="F39" s="13">
        <v>78298540</v>
      </c>
      <c r="G39" s="13">
        <v>58273231</v>
      </c>
      <c r="H39" s="13">
        <v>28656869</v>
      </c>
      <c r="I39" s="13">
        <v>40000</v>
      </c>
      <c r="J39" s="13">
        <v>15534474</v>
      </c>
      <c r="K39" s="13">
        <v>358548313</v>
      </c>
      <c r="L39" s="13">
        <v>540050367</v>
      </c>
      <c r="M39" s="13"/>
      <c r="N39" s="13">
        <v>1696975.0664171001</v>
      </c>
    </row>
    <row r="40" spans="1:14" s="44" customFormat="1" x14ac:dyDescent="0.2">
      <c r="A40" s="44" t="s">
        <v>9</v>
      </c>
      <c r="B40" s="49"/>
      <c r="C40" s="44">
        <v>0.10749568319413788</v>
      </c>
      <c r="D40" s="44">
        <v>6.2543590394553053E-2</v>
      </c>
      <c r="E40" s="44">
        <v>2.3846533868197146E-2</v>
      </c>
      <c r="F40" s="44">
        <v>3.2879843137583915E-2</v>
      </c>
      <c r="G40" s="44">
        <v>2.5201078338436652E-2</v>
      </c>
      <c r="H40" s="44">
        <v>0.11023299967561073</v>
      </c>
      <c r="I40" s="44">
        <v>-0.40055149262678336</v>
      </c>
      <c r="J40" s="44">
        <v>0.33401099550817664</v>
      </c>
      <c r="K40" s="44">
        <v>4.2972598931608805E-2</v>
      </c>
      <c r="L40" s="44">
        <v>7.5947904329347449E-2</v>
      </c>
      <c r="N40" s="44">
        <v>0.10720476303436736</v>
      </c>
    </row>
    <row r="42" spans="1:14" ht="15" x14ac:dyDescent="0.25">
      <c r="K42" s="15" t="s">
        <v>465</v>
      </c>
      <c r="L42" s="16">
        <v>2022</v>
      </c>
      <c r="M42" s="23">
        <v>2.7121</v>
      </c>
    </row>
    <row r="43" spans="1:14" ht="15" x14ac:dyDescent="0.25">
      <c r="K43" s="15"/>
      <c r="L43" s="16">
        <v>2023</v>
      </c>
      <c r="M43" s="23">
        <v>2.8370000000000002</v>
      </c>
    </row>
    <row r="44" spans="1:14" s="44" customFormat="1" ht="15" x14ac:dyDescent="0.25">
      <c r="B44" s="49"/>
      <c r="J44" s="46"/>
      <c r="K44" s="48" t="s">
        <v>466</v>
      </c>
      <c r="L44" s="48"/>
      <c r="M44" s="44">
        <v>4.6052874156557733E-2</v>
      </c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3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179</v>
      </c>
      <c r="B2" s="19">
        <v>2022</v>
      </c>
      <c r="C2" s="7">
        <v>211856218</v>
      </c>
      <c r="D2" s="7">
        <v>176404269</v>
      </c>
      <c r="E2" s="7">
        <v>14537363</v>
      </c>
      <c r="F2" s="7">
        <v>10401736</v>
      </c>
      <c r="G2" s="7">
        <v>14907154</v>
      </c>
      <c r="H2" s="7">
        <v>10605177</v>
      </c>
      <c r="I2" s="7">
        <v>789163</v>
      </c>
      <c r="J2" s="7">
        <v>3776465</v>
      </c>
      <c r="K2" s="7">
        <v>55017058</v>
      </c>
      <c r="L2" s="7">
        <v>121387211</v>
      </c>
      <c r="M2" s="20">
        <v>6.8</v>
      </c>
      <c r="N2" s="7">
        <v>825433.03479999991</v>
      </c>
    </row>
    <row r="3" spans="1:14" s="21" customFormat="1" x14ac:dyDescent="0.2">
      <c r="A3" s="8" t="s">
        <v>179</v>
      </c>
      <c r="B3" s="19">
        <v>2023</v>
      </c>
      <c r="C3" s="7">
        <v>245612839</v>
      </c>
      <c r="D3" s="7">
        <v>197502253</v>
      </c>
      <c r="E3" s="7">
        <v>15286181</v>
      </c>
      <c r="F3" s="7">
        <v>11342775</v>
      </c>
      <c r="G3" s="7">
        <v>15355151</v>
      </c>
      <c r="H3" s="7">
        <v>11480493</v>
      </c>
      <c r="I3" s="7">
        <v>878454</v>
      </c>
      <c r="J3" s="7">
        <v>4606065</v>
      </c>
      <c r="K3" s="7">
        <v>58949119</v>
      </c>
      <c r="L3" s="7">
        <v>138553134</v>
      </c>
      <c r="M3" s="20">
        <v>6.2828999999999997</v>
      </c>
      <c r="N3" s="7">
        <v>870515.48560859985</v>
      </c>
    </row>
    <row r="4" spans="1:14" s="44" customFormat="1" x14ac:dyDescent="0.2">
      <c r="A4" s="44" t="s">
        <v>9</v>
      </c>
      <c r="B4" s="45"/>
      <c r="C4" s="44">
        <v>0.1593374096765949</v>
      </c>
      <c r="D4" s="44">
        <v>0.11960018949428032</v>
      </c>
      <c r="E4" s="44">
        <v>5.1509892131055682E-2</v>
      </c>
      <c r="F4" s="44">
        <v>9.046941779718308E-2</v>
      </c>
      <c r="G4" s="44">
        <v>3.0052483525695114E-2</v>
      </c>
      <c r="H4" s="44">
        <v>8.2536670533645967E-2</v>
      </c>
      <c r="I4" s="44">
        <v>0.11314646023698526</v>
      </c>
      <c r="J4" s="44">
        <v>0.21967633752729074</v>
      </c>
      <c r="K4" s="44">
        <v>7.1469852132042391E-2</v>
      </c>
      <c r="L4" s="44">
        <v>0.14141459267896023</v>
      </c>
      <c r="M4" s="44">
        <v>-7.6044117647058845E-2</v>
      </c>
      <c r="N4" s="44">
        <v>5.4616727109211581E-2</v>
      </c>
    </row>
    <row r="6" spans="1:14" ht="15" x14ac:dyDescent="0.25">
      <c r="A6" s="1" t="s">
        <v>10</v>
      </c>
      <c r="B6" s="19">
        <v>2022</v>
      </c>
      <c r="C6" s="13">
        <v>211856218</v>
      </c>
      <c r="D6" s="13">
        <v>176404269</v>
      </c>
      <c r="E6" s="13">
        <v>14537363</v>
      </c>
      <c r="F6" s="13">
        <v>10401736</v>
      </c>
      <c r="G6" s="13">
        <v>14907154</v>
      </c>
      <c r="H6" s="13">
        <v>10605177</v>
      </c>
      <c r="I6" s="13">
        <v>789163</v>
      </c>
      <c r="J6" s="13">
        <v>3776465</v>
      </c>
      <c r="K6" s="13">
        <v>55017058</v>
      </c>
      <c r="L6" s="13">
        <v>121387211</v>
      </c>
      <c r="M6" s="13"/>
      <c r="N6" s="13">
        <v>825433.03479999991</v>
      </c>
    </row>
    <row r="7" spans="1:14" ht="15" x14ac:dyDescent="0.25">
      <c r="A7" s="1"/>
      <c r="B7" s="19">
        <v>2023</v>
      </c>
      <c r="C7" s="13">
        <v>245612839</v>
      </c>
      <c r="D7" s="13">
        <v>197502253</v>
      </c>
      <c r="E7" s="13">
        <v>15286181</v>
      </c>
      <c r="F7" s="13">
        <v>11342775</v>
      </c>
      <c r="G7" s="13">
        <v>15355151</v>
      </c>
      <c r="H7" s="13">
        <v>11480493</v>
      </c>
      <c r="I7" s="13">
        <v>878454</v>
      </c>
      <c r="J7" s="13">
        <v>4606065</v>
      </c>
      <c r="K7" s="13">
        <v>58949119</v>
      </c>
      <c r="L7" s="13">
        <v>138553134</v>
      </c>
      <c r="M7" s="13"/>
      <c r="N7" s="13">
        <v>870515.48560859985</v>
      </c>
    </row>
    <row r="8" spans="1:14" s="44" customFormat="1" x14ac:dyDescent="0.2">
      <c r="A8" s="44" t="s">
        <v>9</v>
      </c>
      <c r="B8" s="49"/>
      <c r="C8" s="44">
        <v>0.1593374096765949</v>
      </c>
      <c r="D8" s="44">
        <v>0.11960018949428032</v>
      </c>
      <c r="E8" s="44">
        <v>5.1509892131055682E-2</v>
      </c>
      <c r="F8" s="44">
        <v>9.046941779718308E-2</v>
      </c>
      <c r="G8" s="44">
        <v>3.0052483525695114E-2</v>
      </c>
      <c r="H8" s="44">
        <v>8.2536670533645967E-2</v>
      </c>
      <c r="I8" s="44">
        <v>0.11314646023698526</v>
      </c>
      <c r="J8" s="44">
        <v>0.21967633752729074</v>
      </c>
      <c r="K8" s="44">
        <v>7.1469852132042391E-2</v>
      </c>
      <c r="L8" s="44">
        <v>0.14141459267896023</v>
      </c>
      <c r="N8" s="44">
        <v>5.4616727109211581E-2</v>
      </c>
    </row>
    <row r="10" spans="1:14" ht="15" x14ac:dyDescent="0.25">
      <c r="K10" s="15" t="s">
        <v>465</v>
      </c>
      <c r="L10" s="16">
        <v>2022</v>
      </c>
      <c r="M10" s="23">
        <v>6.8</v>
      </c>
    </row>
    <row r="11" spans="1:14" ht="15" x14ac:dyDescent="0.25">
      <c r="K11" s="15"/>
      <c r="L11" s="16">
        <v>2023</v>
      </c>
      <c r="M11" s="23">
        <v>6.2828999999999997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-7.6044117647058845E-2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Sheet3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180</v>
      </c>
      <c r="B2" s="19">
        <v>2022</v>
      </c>
      <c r="C2" s="7">
        <v>51138629</v>
      </c>
      <c r="D2" s="7">
        <v>46917646</v>
      </c>
      <c r="E2" s="7">
        <v>9853227</v>
      </c>
      <c r="F2" s="7">
        <v>2937306</v>
      </c>
      <c r="G2" s="7">
        <v>4359162</v>
      </c>
      <c r="H2" s="7">
        <v>1765818</v>
      </c>
      <c r="I2" s="7">
        <v>0</v>
      </c>
      <c r="J2" s="7">
        <v>1126435</v>
      </c>
      <c r="K2" s="7">
        <v>20041948</v>
      </c>
      <c r="L2" s="7">
        <v>26875698</v>
      </c>
      <c r="M2" s="20">
        <v>7</v>
      </c>
      <c r="N2" s="7">
        <v>188129.886</v>
      </c>
    </row>
    <row r="3" spans="1:14" s="21" customFormat="1" x14ac:dyDescent="0.2">
      <c r="A3" s="8" t="s">
        <v>180</v>
      </c>
      <c r="B3" s="19">
        <v>2023</v>
      </c>
      <c r="C3" s="7">
        <v>55118952</v>
      </c>
      <c r="D3" s="7">
        <v>47855396</v>
      </c>
      <c r="E3" s="7">
        <v>8930154</v>
      </c>
      <c r="F3" s="7">
        <v>3046128</v>
      </c>
      <c r="G3" s="7">
        <v>4288622</v>
      </c>
      <c r="H3" s="7">
        <v>1856655</v>
      </c>
      <c r="I3" s="7">
        <v>0</v>
      </c>
      <c r="J3" s="7">
        <v>1344202</v>
      </c>
      <c r="K3" s="7">
        <v>19465761</v>
      </c>
      <c r="L3" s="7">
        <v>28389635</v>
      </c>
      <c r="M3" s="20">
        <v>7</v>
      </c>
      <c r="N3" s="7">
        <v>198727.44500000001</v>
      </c>
    </row>
    <row r="4" spans="1:14" s="44" customFormat="1" x14ac:dyDescent="0.2">
      <c r="A4" s="44" t="s">
        <v>9</v>
      </c>
      <c r="B4" s="45"/>
      <c r="C4" s="44">
        <v>7.7833979475671902E-2</v>
      </c>
      <c r="D4" s="44">
        <v>1.9987149397904577E-2</v>
      </c>
      <c r="E4" s="44">
        <v>-9.3682303269781567E-2</v>
      </c>
      <c r="F4" s="44">
        <v>3.7048233994006752E-2</v>
      </c>
      <c r="G4" s="44">
        <v>-1.6182009294446961E-2</v>
      </c>
      <c r="H4" s="44">
        <v>5.1441881326388113E-2</v>
      </c>
      <c r="I4" s="44">
        <v>0</v>
      </c>
      <c r="J4" s="44">
        <v>0.19332407107378588</v>
      </c>
      <c r="K4" s="44">
        <v>-2.8749051738882866E-2</v>
      </c>
      <c r="L4" s="44">
        <v>5.6331076498924791E-2</v>
      </c>
      <c r="M4" s="44">
        <v>0</v>
      </c>
      <c r="N4" s="44">
        <v>5.6331076498924833E-2</v>
      </c>
    </row>
    <row r="6" spans="1:14" ht="15" x14ac:dyDescent="0.25">
      <c r="A6" s="1" t="s">
        <v>10</v>
      </c>
      <c r="B6" s="19">
        <v>2022</v>
      </c>
      <c r="C6" s="13">
        <v>51138629</v>
      </c>
      <c r="D6" s="13">
        <v>46917646</v>
      </c>
      <c r="E6" s="13">
        <v>9853227</v>
      </c>
      <c r="F6" s="13">
        <v>2937306</v>
      </c>
      <c r="G6" s="13">
        <v>4359162</v>
      </c>
      <c r="H6" s="13">
        <v>1765818</v>
      </c>
      <c r="I6" s="13">
        <v>0</v>
      </c>
      <c r="J6" s="13">
        <v>1126435</v>
      </c>
      <c r="K6" s="13">
        <v>20041948</v>
      </c>
      <c r="L6" s="13">
        <v>26875698</v>
      </c>
      <c r="M6" s="13"/>
      <c r="N6" s="13">
        <v>188129.886</v>
      </c>
    </row>
    <row r="7" spans="1:14" ht="15" x14ac:dyDescent="0.25">
      <c r="A7" s="1"/>
      <c r="B7" s="19">
        <v>2023</v>
      </c>
      <c r="C7" s="13">
        <v>55118952</v>
      </c>
      <c r="D7" s="13">
        <v>47855396</v>
      </c>
      <c r="E7" s="13">
        <v>8930154</v>
      </c>
      <c r="F7" s="13">
        <v>3046128</v>
      </c>
      <c r="G7" s="13">
        <v>4288622</v>
      </c>
      <c r="H7" s="13">
        <v>1856655</v>
      </c>
      <c r="I7" s="13">
        <v>0</v>
      </c>
      <c r="J7" s="13">
        <v>1344202</v>
      </c>
      <c r="K7" s="13">
        <v>19465761</v>
      </c>
      <c r="L7" s="13">
        <v>28389635</v>
      </c>
      <c r="M7" s="13"/>
      <c r="N7" s="13">
        <v>198727.44500000001</v>
      </c>
    </row>
    <row r="8" spans="1:14" s="44" customFormat="1" x14ac:dyDescent="0.2">
      <c r="A8" s="44" t="s">
        <v>9</v>
      </c>
      <c r="B8" s="49"/>
      <c r="C8" s="44">
        <v>7.7833979475671902E-2</v>
      </c>
      <c r="D8" s="44">
        <v>1.9987149397904577E-2</v>
      </c>
      <c r="E8" s="44">
        <v>-9.3682303269781567E-2</v>
      </c>
      <c r="F8" s="44">
        <v>3.7048233994006752E-2</v>
      </c>
      <c r="G8" s="44">
        <v>-1.6182009294446961E-2</v>
      </c>
      <c r="H8" s="44">
        <v>5.1441881326388113E-2</v>
      </c>
      <c r="I8" s="44">
        <v>0</v>
      </c>
      <c r="J8" s="44">
        <v>0.19332407107378588</v>
      </c>
      <c r="K8" s="44">
        <v>-2.8749051738882866E-2</v>
      </c>
      <c r="L8" s="44">
        <v>5.6331076498924791E-2</v>
      </c>
      <c r="N8" s="44">
        <v>5.6331076498924833E-2</v>
      </c>
    </row>
    <row r="10" spans="1:14" ht="15" x14ac:dyDescent="0.25">
      <c r="K10" s="15" t="s">
        <v>465</v>
      </c>
      <c r="L10" s="16">
        <v>2022</v>
      </c>
      <c r="M10" s="23">
        <v>7</v>
      </c>
    </row>
    <row r="11" spans="1:14" ht="15" x14ac:dyDescent="0.25">
      <c r="K11" s="15"/>
      <c r="L11" s="16">
        <v>2023</v>
      </c>
      <c r="M11" s="23">
        <v>7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3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181</v>
      </c>
      <c r="B2" s="19">
        <v>2022</v>
      </c>
      <c r="C2" s="7">
        <v>146437158</v>
      </c>
      <c r="D2" s="7">
        <v>112689285</v>
      </c>
      <c r="E2" s="7">
        <v>1650460</v>
      </c>
      <c r="F2" s="7">
        <v>6714325</v>
      </c>
      <c r="G2" s="7">
        <v>12960540</v>
      </c>
      <c r="H2" s="7">
        <v>9229439</v>
      </c>
      <c r="I2" s="7">
        <v>0</v>
      </c>
      <c r="J2" s="7">
        <v>1510093</v>
      </c>
      <c r="K2" s="7">
        <v>32064857</v>
      </c>
      <c r="L2" s="7">
        <v>80624428</v>
      </c>
      <c r="M2" s="20">
        <v>7.5</v>
      </c>
      <c r="N2" s="7">
        <v>604683.21</v>
      </c>
    </row>
    <row r="3" spans="1:14" s="21" customFormat="1" x14ac:dyDescent="0.2">
      <c r="A3" s="8" t="s">
        <v>181</v>
      </c>
      <c r="B3" s="19">
        <v>2023</v>
      </c>
      <c r="C3" s="7">
        <v>183768554</v>
      </c>
      <c r="D3" s="7">
        <v>133244293</v>
      </c>
      <c r="E3" s="7">
        <v>1798746</v>
      </c>
      <c r="F3" s="7">
        <v>7218785</v>
      </c>
      <c r="G3" s="7">
        <v>13289850</v>
      </c>
      <c r="H3" s="7">
        <v>9885147</v>
      </c>
      <c r="I3" s="7">
        <v>0</v>
      </c>
      <c r="J3" s="7">
        <v>1526788</v>
      </c>
      <c r="K3" s="7">
        <v>33719316</v>
      </c>
      <c r="L3" s="7">
        <v>99524977</v>
      </c>
      <c r="M3" s="20">
        <v>7.5</v>
      </c>
      <c r="N3" s="7">
        <v>746437.32750000001</v>
      </c>
    </row>
    <row r="4" spans="1:14" s="44" customFormat="1" x14ac:dyDescent="0.2">
      <c r="A4" s="44" t="s">
        <v>9</v>
      </c>
      <c r="B4" s="45"/>
      <c r="C4" s="44">
        <v>0.25493116986058961</v>
      </c>
      <c r="D4" s="44">
        <v>0.18240428093939898</v>
      </c>
      <c r="E4" s="44">
        <v>8.9845255262169341E-2</v>
      </c>
      <c r="F4" s="44">
        <v>7.5131900823984535E-2</v>
      </c>
      <c r="G4" s="44">
        <v>2.5408663527908559E-2</v>
      </c>
      <c r="H4" s="44">
        <v>7.1045271549007472E-2</v>
      </c>
      <c r="I4" s="44">
        <v>0</v>
      </c>
      <c r="J4" s="44">
        <v>1.1055610482268311E-2</v>
      </c>
      <c r="K4" s="44">
        <v>5.1597267375931226E-2</v>
      </c>
      <c r="L4" s="44">
        <v>0.23442707711365096</v>
      </c>
      <c r="M4" s="44">
        <v>0</v>
      </c>
      <c r="N4" s="44">
        <v>0.23442707711365107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182</v>
      </c>
      <c r="B6" s="19">
        <v>2022</v>
      </c>
      <c r="C6" s="7">
        <v>6465536632</v>
      </c>
      <c r="D6" s="7">
        <v>5220241442</v>
      </c>
      <c r="E6" s="7">
        <v>45660150</v>
      </c>
      <c r="F6" s="7">
        <v>334100692</v>
      </c>
      <c r="G6" s="7">
        <v>272147757</v>
      </c>
      <c r="H6" s="7">
        <v>267564662</v>
      </c>
      <c r="I6" s="7">
        <v>15378214</v>
      </c>
      <c r="J6" s="7">
        <v>74805595</v>
      </c>
      <c r="K6" s="7">
        <v>1009657070</v>
      </c>
      <c r="L6" s="7">
        <v>4210584372</v>
      </c>
      <c r="M6" s="20">
        <v>5.0599999999999996</v>
      </c>
      <c r="N6" s="7">
        <v>21305556.922320001</v>
      </c>
    </row>
    <row r="7" spans="1:14" s="21" customFormat="1" x14ac:dyDescent="0.2">
      <c r="A7" s="8" t="s">
        <v>182</v>
      </c>
      <c r="B7" s="19">
        <v>2023</v>
      </c>
      <c r="C7" s="7">
        <v>7590496523</v>
      </c>
      <c r="D7" s="7">
        <v>5983602558</v>
      </c>
      <c r="E7" s="7">
        <v>49586043</v>
      </c>
      <c r="F7" s="7">
        <v>361261358</v>
      </c>
      <c r="G7" s="7">
        <v>283776527</v>
      </c>
      <c r="H7" s="7">
        <v>279731386</v>
      </c>
      <c r="I7" s="7">
        <v>15954034</v>
      </c>
      <c r="J7" s="7">
        <v>100421274</v>
      </c>
      <c r="K7" s="7">
        <v>1090730622</v>
      </c>
      <c r="L7" s="7">
        <v>4892871936</v>
      </c>
      <c r="M7" s="20">
        <v>5.0599999999999996</v>
      </c>
      <c r="N7" s="7">
        <v>24757931.996160001</v>
      </c>
    </row>
    <row r="8" spans="1:14" s="44" customFormat="1" x14ac:dyDescent="0.2">
      <c r="A8" s="44" t="s">
        <v>9</v>
      </c>
      <c r="B8" s="45"/>
      <c r="C8" s="44">
        <v>0.17399327465445252</v>
      </c>
      <c r="D8" s="44">
        <v>0.14623099802593384</v>
      </c>
      <c r="E8" s="44">
        <v>8.5980729366854899E-2</v>
      </c>
      <c r="F8" s="44">
        <v>8.1294851074418015E-2</v>
      </c>
      <c r="G8" s="44">
        <v>4.272961911642726E-2</v>
      </c>
      <c r="H8" s="44">
        <v>4.5472088537611144E-2</v>
      </c>
      <c r="I8" s="44">
        <v>3.74438800240392E-2</v>
      </c>
      <c r="J8" s="44">
        <v>0.34242998802429148</v>
      </c>
      <c r="K8" s="44">
        <v>8.0298107554478873E-2</v>
      </c>
      <c r="L8" s="44">
        <v>0.16204106217112041</v>
      </c>
      <c r="M8" s="44">
        <v>0</v>
      </c>
      <c r="N8" s="44">
        <v>0.16204106217112038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183</v>
      </c>
      <c r="B10" s="19">
        <v>2022</v>
      </c>
      <c r="C10" s="7">
        <v>2207113293</v>
      </c>
      <c r="D10" s="7">
        <v>1753054560</v>
      </c>
      <c r="E10" s="7">
        <v>40362161</v>
      </c>
      <c r="F10" s="7">
        <v>117143343</v>
      </c>
      <c r="G10" s="7">
        <v>118262048</v>
      </c>
      <c r="H10" s="7">
        <v>104931910</v>
      </c>
      <c r="I10" s="7">
        <v>0</v>
      </c>
      <c r="J10" s="7">
        <v>25646961</v>
      </c>
      <c r="K10" s="7">
        <v>406346423</v>
      </c>
      <c r="L10" s="7">
        <v>1346708137</v>
      </c>
      <c r="M10" s="20">
        <v>7.5810000000000004</v>
      </c>
      <c r="N10" s="7">
        <v>10209394.386597</v>
      </c>
    </row>
    <row r="11" spans="1:14" s="21" customFormat="1" x14ac:dyDescent="0.2">
      <c r="A11" s="8" t="s">
        <v>183</v>
      </c>
      <c r="B11" s="19">
        <v>2023</v>
      </c>
      <c r="C11" s="7">
        <v>2511537134</v>
      </c>
      <c r="D11" s="7">
        <v>1928385900</v>
      </c>
      <c r="E11" s="7">
        <v>43853335</v>
      </c>
      <c r="F11" s="7">
        <v>123678520</v>
      </c>
      <c r="G11" s="7">
        <v>118741716</v>
      </c>
      <c r="H11" s="7">
        <v>107172321</v>
      </c>
      <c r="I11" s="7">
        <v>0</v>
      </c>
      <c r="J11" s="7">
        <v>29585502</v>
      </c>
      <c r="K11" s="7">
        <v>423031394</v>
      </c>
      <c r="L11" s="7">
        <v>1505354506</v>
      </c>
      <c r="M11" s="20">
        <v>7.5810000000000004</v>
      </c>
      <c r="N11" s="7">
        <v>11412092.509986</v>
      </c>
    </row>
    <row r="12" spans="1:14" s="44" customFormat="1" x14ac:dyDescent="0.2">
      <c r="A12" s="44" t="s">
        <v>9</v>
      </c>
      <c r="B12" s="45"/>
      <c r="C12" s="44">
        <v>0.13792850687162256</v>
      </c>
      <c r="D12" s="44">
        <v>0.10001476508523499</v>
      </c>
      <c r="E12" s="44">
        <v>8.6496211141915816E-2</v>
      </c>
      <c r="F12" s="44">
        <v>5.57878649578918E-2</v>
      </c>
      <c r="G12" s="44">
        <v>4.0559757598650752E-3</v>
      </c>
      <c r="H12" s="44">
        <v>2.1351093294689861E-2</v>
      </c>
      <c r="I12" s="44">
        <v>0</v>
      </c>
      <c r="J12" s="44">
        <v>0.15356755133678412</v>
      </c>
      <c r="K12" s="44">
        <v>4.1060952073398709E-2</v>
      </c>
      <c r="L12" s="44">
        <v>0.11780308193088462</v>
      </c>
      <c r="M12" s="44">
        <v>0</v>
      </c>
      <c r="N12" s="44">
        <v>0.11780308193088464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184</v>
      </c>
      <c r="B14" s="19">
        <v>2022</v>
      </c>
      <c r="C14" s="7">
        <v>1401592905</v>
      </c>
      <c r="D14" s="7">
        <v>1136955458</v>
      </c>
      <c r="E14" s="7">
        <v>8617735</v>
      </c>
      <c r="F14" s="7">
        <v>21808325</v>
      </c>
      <c r="G14" s="7">
        <v>71509303</v>
      </c>
      <c r="H14" s="7">
        <v>67552100</v>
      </c>
      <c r="I14" s="7">
        <v>0</v>
      </c>
      <c r="J14" s="7">
        <v>22705587</v>
      </c>
      <c r="K14" s="7">
        <v>192193050</v>
      </c>
      <c r="L14" s="7">
        <v>944762408</v>
      </c>
      <c r="M14" s="20">
        <v>3.9134000000000002</v>
      </c>
      <c r="N14" s="7">
        <v>3697233.2074672002</v>
      </c>
    </row>
    <row r="15" spans="1:14" s="21" customFormat="1" x14ac:dyDescent="0.2">
      <c r="A15" s="8" t="s">
        <v>184</v>
      </c>
      <c r="B15" s="19">
        <v>2023</v>
      </c>
      <c r="C15" s="7">
        <v>1657262508</v>
      </c>
      <c r="D15" s="7">
        <v>1225447705</v>
      </c>
      <c r="E15" s="7">
        <v>9287526</v>
      </c>
      <c r="F15" s="7">
        <v>24356308</v>
      </c>
      <c r="G15" s="7">
        <v>72867083</v>
      </c>
      <c r="H15" s="7">
        <v>69279873</v>
      </c>
      <c r="I15" s="7">
        <v>0</v>
      </c>
      <c r="J15" s="7">
        <v>26800801</v>
      </c>
      <c r="K15" s="7">
        <v>202591591</v>
      </c>
      <c r="L15" s="7">
        <v>1022856114</v>
      </c>
      <c r="M15" s="20">
        <v>3.9134000000000002</v>
      </c>
      <c r="N15" s="7">
        <v>4002845.1165276002</v>
      </c>
    </row>
    <row r="16" spans="1:14" s="44" customFormat="1" x14ac:dyDescent="0.2">
      <c r="A16" s="44" t="s">
        <v>9</v>
      </c>
      <c r="B16" s="45"/>
      <c r="C16" s="44">
        <v>0.18241359676403326</v>
      </c>
      <c r="D16" s="44">
        <v>7.783264188349584E-2</v>
      </c>
      <c r="E16" s="44">
        <v>7.7722394573516124E-2</v>
      </c>
      <c r="F16" s="44">
        <v>0.11683533696420977</v>
      </c>
      <c r="G16" s="44">
        <v>1.8987459575714224E-2</v>
      </c>
      <c r="H16" s="44">
        <v>2.5576895462909369E-2</v>
      </c>
      <c r="I16" s="44">
        <v>0</v>
      </c>
      <c r="J16" s="44">
        <v>0.18036151190453698</v>
      </c>
      <c r="K16" s="44">
        <v>5.4104667156278541E-2</v>
      </c>
      <c r="L16" s="44">
        <v>8.2659624619611238E-2</v>
      </c>
      <c r="M16" s="44">
        <v>0</v>
      </c>
      <c r="N16" s="44">
        <v>8.2659624619611224E-2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185</v>
      </c>
      <c r="B18" s="19">
        <v>2022</v>
      </c>
      <c r="C18" s="7">
        <v>2581620835</v>
      </c>
      <c r="D18" s="7">
        <v>2021598192</v>
      </c>
      <c r="E18" s="7">
        <v>12244634</v>
      </c>
      <c r="F18" s="7">
        <v>20918616</v>
      </c>
      <c r="G18" s="7">
        <v>139395382</v>
      </c>
      <c r="H18" s="7">
        <v>135498355</v>
      </c>
      <c r="I18" s="7">
        <v>0</v>
      </c>
      <c r="J18" s="7">
        <v>35986170</v>
      </c>
      <c r="K18" s="7">
        <v>344043157</v>
      </c>
      <c r="L18" s="7">
        <v>1680270335</v>
      </c>
      <c r="M18" s="20">
        <v>5.2</v>
      </c>
      <c r="N18" s="7">
        <v>8737405.7420000006</v>
      </c>
    </row>
    <row r="19" spans="1:14" s="21" customFormat="1" x14ac:dyDescent="0.2">
      <c r="A19" s="8" t="s">
        <v>185</v>
      </c>
      <c r="B19" s="19">
        <v>2023</v>
      </c>
      <c r="C19" s="7">
        <v>3083118652</v>
      </c>
      <c r="D19" s="7">
        <v>2351410943</v>
      </c>
      <c r="E19" s="7">
        <v>13592984</v>
      </c>
      <c r="F19" s="7">
        <v>33193731</v>
      </c>
      <c r="G19" s="7">
        <v>147707552</v>
      </c>
      <c r="H19" s="7">
        <v>144141364</v>
      </c>
      <c r="I19" s="7">
        <v>0</v>
      </c>
      <c r="J19" s="7">
        <v>48555365</v>
      </c>
      <c r="K19" s="7">
        <v>387190996</v>
      </c>
      <c r="L19" s="7">
        <v>1964219947</v>
      </c>
      <c r="M19" s="20">
        <v>5.2</v>
      </c>
      <c r="N19" s="7">
        <v>10213943.724399999</v>
      </c>
    </row>
    <row r="20" spans="1:14" s="44" customFormat="1" x14ac:dyDescent="0.2">
      <c r="A20" s="44" t="s">
        <v>9</v>
      </c>
      <c r="B20" s="45"/>
      <c r="C20" s="44">
        <v>0.19425696066634046</v>
      </c>
      <c r="D20" s="44">
        <v>0.16314456171614938</v>
      </c>
      <c r="E20" s="44">
        <v>0.11011762376890971</v>
      </c>
      <c r="F20" s="44">
        <v>0.58680340037792178</v>
      </c>
      <c r="G20" s="44">
        <v>5.963016766222571E-2</v>
      </c>
      <c r="H20" s="44">
        <v>6.3786818666543954E-2</v>
      </c>
      <c r="I20" s="44">
        <v>0</v>
      </c>
      <c r="J20" s="44">
        <v>0.34927848670753237</v>
      </c>
      <c r="K20" s="44">
        <v>0.12541403054268566</v>
      </c>
      <c r="L20" s="44">
        <v>0.16899043331619612</v>
      </c>
      <c r="M20" s="44">
        <v>0</v>
      </c>
      <c r="N20" s="44">
        <v>0.1689904333161959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186</v>
      </c>
      <c r="B22" s="19">
        <v>2022</v>
      </c>
      <c r="C22" s="7">
        <v>260968617</v>
      </c>
      <c r="D22" s="7">
        <v>192757315</v>
      </c>
      <c r="E22" s="7">
        <v>1903793</v>
      </c>
      <c r="F22" s="7">
        <v>4581272</v>
      </c>
      <c r="G22" s="7">
        <v>14882092</v>
      </c>
      <c r="H22" s="7">
        <v>14515168</v>
      </c>
      <c r="I22" s="7">
        <v>0</v>
      </c>
      <c r="J22" s="7">
        <v>4539708</v>
      </c>
      <c r="K22" s="7">
        <v>40422033</v>
      </c>
      <c r="L22" s="7">
        <v>152335282</v>
      </c>
      <c r="M22" s="20">
        <v>7.5</v>
      </c>
      <c r="N22" s="7">
        <v>1142514.615</v>
      </c>
    </row>
    <row r="23" spans="1:14" s="21" customFormat="1" x14ac:dyDescent="0.2">
      <c r="A23" s="8" t="s">
        <v>186</v>
      </c>
      <c r="B23" s="19">
        <v>2023</v>
      </c>
      <c r="C23" s="7">
        <v>300330320</v>
      </c>
      <c r="D23" s="7">
        <v>236367354</v>
      </c>
      <c r="E23" s="7">
        <v>2122475</v>
      </c>
      <c r="F23" s="7">
        <v>6110591</v>
      </c>
      <c r="G23" s="7">
        <v>15632092</v>
      </c>
      <c r="H23" s="7">
        <v>15312668</v>
      </c>
      <c r="I23" s="7">
        <v>0</v>
      </c>
      <c r="J23" s="7">
        <v>6905683</v>
      </c>
      <c r="K23" s="7">
        <v>46083509</v>
      </c>
      <c r="L23" s="7">
        <v>190283845</v>
      </c>
      <c r="M23" s="20">
        <v>7.5</v>
      </c>
      <c r="N23" s="7">
        <v>1427128.8374999999</v>
      </c>
    </row>
    <row r="24" spans="1:14" s="44" customFormat="1" x14ac:dyDescent="0.2">
      <c r="A24" s="44" t="s">
        <v>9</v>
      </c>
      <c r="B24" s="45"/>
      <c r="C24" s="44">
        <v>0.15082925852344919</v>
      </c>
      <c r="D24" s="44">
        <v>0.22624323751345052</v>
      </c>
      <c r="E24" s="44">
        <v>0.11486647970656473</v>
      </c>
      <c r="F24" s="44">
        <v>0.33381973390796266</v>
      </c>
      <c r="G24" s="44">
        <v>5.0396140542606507E-2</v>
      </c>
      <c r="H24" s="44">
        <v>5.4942526328320827E-2</v>
      </c>
      <c r="I24" s="44">
        <v>0</v>
      </c>
      <c r="J24" s="44">
        <v>0.521173388244354</v>
      </c>
      <c r="K24" s="44">
        <v>0.14005916030992305</v>
      </c>
      <c r="L24" s="44">
        <v>0.24911210654403751</v>
      </c>
      <c r="M24" s="44">
        <v>0</v>
      </c>
      <c r="N24" s="44">
        <v>0.24911210654403745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187</v>
      </c>
      <c r="B26" s="19">
        <v>2022</v>
      </c>
      <c r="C26" s="7">
        <v>2203841373</v>
      </c>
      <c r="D26" s="7">
        <v>1859161758</v>
      </c>
      <c r="E26" s="7">
        <v>70215083</v>
      </c>
      <c r="F26" s="7">
        <v>44503134</v>
      </c>
      <c r="G26" s="7">
        <v>110315173</v>
      </c>
      <c r="H26" s="7">
        <v>102390172</v>
      </c>
      <c r="I26" s="7">
        <v>20610790</v>
      </c>
      <c r="J26" s="7">
        <v>26904280</v>
      </c>
      <c r="K26" s="7">
        <v>374938632</v>
      </c>
      <c r="L26" s="7">
        <v>1484223126</v>
      </c>
      <c r="M26" s="20">
        <v>3.3961999999999999</v>
      </c>
      <c r="N26" s="7">
        <v>5040718.5805211999</v>
      </c>
    </row>
    <row r="27" spans="1:14" s="21" customFormat="1" x14ac:dyDescent="0.2">
      <c r="A27" s="8" t="s">
        <v>187</v>
      </c>
      <c r="B27" s="19">
        <v>2023</v>
      </c>
      <c r="C27" s="7">
        <v>2442573732</v>
      </c>
      <c r="D27" s="7">
        <v>2021358212</v>
      </c>
      <c r="E27" s="7">
        <v>72473286</v>
      </c>
      <c r="F27" s="7">
        <v>48236541</v>
      </c>
      <c r="G27" s="7">
        <v>110427106</v>
      </c>
      <c r="H27" s="7">
        <v>103461110</v>
      </c>
      <c r="I27" s="7">
        <v>19915141</v>
      </c>
      <c r="J27" s="7">
        <v>33034086</v>
      </c>
      <c r="K27" s="7">
        <v>387547270</v>
      </c>
      <c r="L27" s="7">
        <v>1633810942</v>
      </c>
      <c r="M27" s="20">
        <v>3.3961999999999999</v>
      </c>
      <c r="N27" s="7">
        <v>5548748.7212204002</v>
      </c>
    </row>
    <row r="28" spans="1:14" s="44" customFormat="1" x14ac:dyDescent="0.2">
      <c r="A28" s="44" t="s">
        <v>9</v>
      </c>
      <c r="B28" s="45"/>
      <c r="C28" s="44">
        <v>0.10832556368384323</v>
      </c>
      <c r="D28" s="44">
        <v>8.7241711648847281E-2</v>
      </c>
      <c r="E28" s="44">
        <v>3.2161223821383221E-2</v>
      </c>
      <c r="F28" s="44">
        <v>8.3890878336793095E-2</v>
      </c>
      <c r="G28" s="44">
        <v>1.0146654984623013E-3</v>
      </c>
      <c r="H28" s="44">
        <v>1.0459382761853354E-2</v>
      </c>
      <c r="I28" s="44">
        <v>-3.3751690255443875E-2</v>
      </c>
      <c r="J28" s="44">
        <v>0.22783757825892387</v>
      </c>
      <c r="K28" s="44">
        <v>3.3628537909638503E-2</v>
      </c>
      <c r="L28" s="44">
        <v>0.10078526158202443</v>
      </c>
      <c r="M28" s="44">
        <v>0</v>
      </c>
      <c r="N28" s="44">
        <v>0.1007852615820245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188</v>
      </c>
      <c r="B30" s="19">
        <v>2022</v>
      </c>
      <c r="C30" s="7">
        <v>3159897461</v>
      </c>
      <c r="D30" s="7">
        <v>2697050832</v>
      </c>
      <c r="E30" s="7">
        <v>118300521</v>
      </c>
      <c r="F30" s="7">
        <v>285331754</v>
      </c>
      <c r="G30" s="7">
        <v>124055315</v>
      </c>
      <c r="H30" s="7">
        <v>100231844</v>
      </c>
      <c r="I30" s="7">
        <v>0</v>
      </c>
      <c r="J30" s="7">
        <v>45795396</v>
      </c>
      <c r="K30" s="7">
        <v>673714830</v>
      </c>
      <c r="L30" s="7">
        <v>2023336002</v>
      </c>
      <c r="M30" s="20">
        <v>4.0191999999999997</v>
      </c>
      <c r="N30" s="7">
        <v>8132192.0592383994</v>
      </c>
    </row>
    <row r="31" spans="1:14" s="21" customFormat="1" x14ac:dyDescent="0.2">
      <c r="A31" s="8" t="s">
        <v>188</v>
      </c>
      <c r="B31" s="19">
        <v>2023</v>
      </c>
      <c r="C31" s="7">
        <v>3854443726</v>
      </c>
      <c r="D31" s="7">
        <v>3227757095</v>
      </c>
      <c r="E31" s="7">
        <v>122568242</v>
      </c>
      <c r="F31" s="7">
        <v>289233279</v>
      </c>
      <c r="G31" s="7">
        <v>132620501</v>
      </c>
      <c r="H31" s="7">
        <v>110424922</v>
      </c>
      <c r="I31" s="7">
        <v>0</v>
      </c>
      <c r="J31" s="7">
        <v>44867525</v>
      </c>
      <c r="K31" s="7">
        <v>699714469</v>
      </c>
      <c r="L31" s="7">
        <v>2528042626</v>
      </c>
      <c r="M31" s="20">
        <v>3.4752000000000001</v>
      </c>
      <c r="N31" s="7">
        <v>8785453.7338752002</v>
      </c>
    </row>
    <row r="32" spans="1:14" s="44" customFormat="1" x14ac:dyDescent="0.2">
      <c r="A32" s="44" t="s">
        <v>9</v>
      </c>
      <c r="B32" s="45"/>
      <c r="C32" s="44">
        <v>0.21980025414501891</v>
      </c>
      <c r="D32" s="44">
        <v>0.19677280706142805</v>
      </c>
      <c r="E32" s="44">
        <v>3.6075251097161268E-2</v>
      </c>
      <c r="F32" s="44">
        <v>1.3673644609495514E-2</v>
      </c>
      <c r="G32" s="44">
        <v>6.9043281216931332E-2</v>
      </c>
      <c r="H32" s="44">
        <v>0.10169500622975668</v>
      </c>
      <c r="I32" s="44">
        <v>0</v>
      </c>
      <c r="J32" s="44">
        <v>-2.026122887986382E-2</v>
      </c>
      <c r="K32" s="44">
        <v>3.8591460128612573E-2</v>
      </c>
      <c r="L32" s="44">
        <v>0.24944281300837545</v>
      </c>
      <c r="M32" s="44">
        <v>-0.15653775322283597</v>
      </c>
      <c r="N32" s="44">
        <v>7.4357192516754822E-2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189</v>
      </c>
      <c r="B34" s="19">
        <v>2022</v>
      </c>
      <c r="C34" s="7">
        <v>581746981</v>
      </c>
      <c r="D34" s="7">
        <v>420974932</v>
      </c>
      <c r="E34" s="7">
        <v>4274026</v>
      </c>
      <c r="F34" s="7">
        <v>16894281</v>
      </c>
      <c r="G34" s="7">
        <v>38640698</v>
      </c>
      <c r="H34" s="7">
        <v>31351079</v>
      </c>
      <c r="I34" s="7">
        <v>0</v>
      </c>
      <c r="J34" s="7">
        <v>5260570</v>
      </c>
      <c r="K34" s="7">
        <v>96420654</v>
      </c>
      <c r="L34" s="7">
        <v>324554278</v>
      </c>
      <c r="M34" s="20">
        <v>5</v>
      </c>
      <c r="N34" s="7">
        <v>1622771.39</v>
      </c>
    </row>
    <row r="35" spans="1:14" s="21" customFormat="1" x14ac:dyDescent="0.2">
      <c r="A35" s="8" t="s">
        <v>189</v>
      </c>
      <c r="B35" s="19">
        <v>2023</v>
      </c>
      <c r="C35" s="7">
        <v>706803758</v>
      </c>
      <c r="D35" s="7">
        <v>496397494</v>
      </c>
      <c r="E35" s="7">
        <v>4472349</v>
      </c>
      <c r="F35" s="7">
        <v>17948544</v>
      </c>
      <c r="G35" s="7">
        <v>40318688</v>
      </c>
      <c r="H35" s="7">
        <v>34008368</v>
      </c>
      <c r="I35" s="7">
        <v>0</v>
      </c>
      <c r="J35" s="7">
        <v>7436541</v>
      </c>
      <c r="K35" s="7">
        <v>104184490</v>
      </c>
      <c r="L35" s="7">
        <v>392213004</v>
      </c>
      <c r="M35" s="20">
        <v>5</v>
      </c>
      <c r="N35" s="7">
        <v>1961065.02</v>
      </c>
    </row>
    <row r="36" spans="1:14" s="44" customFormat="1" x14ac:dyDescent="0.2">
      <c r="A36" s="44" t="s">
        <v>9</v>
      </c>
      <c r="B36" s="45"/>
      <c r="C36" s="44">
        <v>0.21496764243629138</v>
      </c>
      <c r="D36" s="44">
        <v>0.17916164661320025</v>
      </c>
      <c r="E36" s="44">
        <v>4.6401917068356627E-2</v>
      </c>
      <c r="F36" s="44">
        <v>6.2403543542338381E-2</v>
      </c>
      <c r="G36" s="44">
        <v>4.3425457790643433E-2</v>
      </c>
      <c r="H36" s="44">
        <v>8.4759092342563389E-2</v>
      </c>
      <c r="I36" s="44">
        <v>0</v>
      </c>
      <c r="J36" s="44">
        <v>0.41363787574350308</v>
      </c>
      <c r="K36" s="44">
        <v>8.0520466081883249E-2</v>
      </c>
      <c r="L36" s="44">
        <v>0.20846659738066986</v>
      </c>
      <c r="M36" s="44">
        <v>0</v>
      </c>
      <c r="N36" s="44">
        <v>0.17250505544176201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190</v>
      </c>
      <c r="B38" s="19">
        <v>2022</v>
      </c>
      <c r="C38" s="7">
        <v>1819750027</v>
      </c>
      <c r="D38" s="7">
        <v>1368572508</v>
      </c>
      <c r="E38" s="7">
        <v>9441422</v>
      </c>
      <c r="F38" s="7">
        <v>40019464</v>
      </c>
      <c r="G38" s="7">
        <v>90905539</v>
      </c>
      <c r="H38" s="7">
        <v>89759520</v>
      </c>
      <c r="I38" s="7">
        <v>3042830</v>
      </c>
      <c r="J38" s="7">
        <v>19013526</v>
      </c>
      <c r="K38" s="7">
        <v>252182301</v>
      </c>
      <c r="L38" s="7">
        <v>1116390207</v>
      </c>
      <c r="M38" s="20">
        <v>5.8</v>
      </c>
      <c r="N38" s="7">
        <v>6475063.2005999992</v>
      </c>
    </row>
    <row r="39" spans="1:14" s="21" customFormat="1" x14ac:dyDescent="0.2">
      <c r="A39" s="8" t="s">
        <v>190</v>
      </c>
      <c r="B39" s="19">
        <v>2023</v>
      </c>
      <c r="C39" s="7">
        <v>2188867394</v>
      </c>
      <c r="D39" s="7">
        <v>1625833530</v>
      </c>
      <c r="E39" s="7">
        <v>10191233</v>
      </c>
      <c r="F39" s="7">
        <v>44242751</v>
      </c>
      <c r="G39" s="7">
        <v>98567977</v>
      </c>
      <c r="H39" s="7">
        <v>97336913</v>
      </c>
      <c r="I39" s="7">
        <v>3079880</v>
      </c>
      <c r="J39" s="7">
        <v>29097445</v>
      </c>
      <c r="K39" s="7">
        <v>282516199</v>
      </c>
      <c r="L39" s="7">
        <v>1343317331</v>
      </c>
      <c r="M39" s="20">
        <v>5.7</v>
      </c>
      <c r="N39" s="7">
        <v>7656908.7867000001</v>
      </c>
    </row>
    <row r="40" spans="1:14" s="44" customFormat="1" x14ac:dyDescent="0.2">
      <c r="A40" s="44" t="s">
        <v>9</v>
      </c>
      <c r="B40" s="45"/>
      <c r="C40" s="44">
        <v>0.20283959968310528</v>
      </c>
      <c r="D40" s="44">
        <v>0.18797763399175341</v>
      </c>
      <c r="E40" s="44">
        <v>7.9417168303672903E-2</v>
      </c>
      <c r="F40" s="44">
        <v>0.10553082370118701</v>
      </c>
      <c r="G40" s="44">
        <v>8.4290111298938555E-2</v>
      </c>
      <c r="H40" s="44">
        <v>8.4418822649675485E-2</v>
      </c>
      <c r="I40" s="44">
        <v>1.2176164951706142E-2</v>
      </c>
      <c r="J40" s="44">
        <v>0.53035502199854989</v>
      </c>
      <c r="K40" s="44">
        <v>0.12028559450728463</v>
      </c>
      <c r="L40" s="44">
        <v>0.20326864440150003</v>
      </c>
      <c r="M40" s="44">
        <v>-1.7543859649122744E-2</v>
      </c>
      <c r="N40" s="44">
        <v>0.15435022396412229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191</v>
      </c>
      <c r="B42" s="19">
        <v>2022</v>
      </c>
      <c r="C42" s="7">
        <v>261993678</v>
      </c>
      <c r="D42" s="7">
        <v>204748637</v>
      </c>
      <c r="E42" s="7">
        <v>1918475</v>
      </c>
      <c r="F42" s="7">
        <v>29097609</v>
      </c>
      <c r="G42" s="7">
        <v>12550000</v>
      </c>
      <c r="H42" s="7">
        <v>12171901</v>
      </c>
      <c r="I42" s="7">
        <v>0</v>
      </c>
      <c r="J42" s="7">
        <v>3815879</v>
      </c>
      <c r="K42" s="7">
        <v>59553864</v>
      </c>
      <c r="L42" s="7">
        <v>145194773</v>
      </c>
      <c r="M42" s="20">
        <v>2.83</v>
      </c>
      <c r="N42" s="7">
        <v>410901.20759000001</v>
      </c>
    </row>
    <row r="43" spans="1:14" s="21" customFormat="1" x14ac:dyDescent="0.2">
      <c r="A43" s="8" t="s">
        <v>191</v>
      </c>
      <c r="B43" s="19">
        <v>2023</v>
      </c>
      <c r="C43" s="7">
        <v>321635877</v>
      </c>
      <c r="D43" s="7">
        <v>226449758</v>
      </c>
      <c r="E43" s="7">
        <v>2137731</v>
      </c>
      <c r="F43" s="7">
        <v>30291911</v>
      </c>
      <c r="G43" s="7">
        <v>12825000</v>
      </c>
      <c r="H43" s="7">
        <v>12522765</v>
      </c>
      <c r="I43" s="7">
        <v>0</v>
      </c>
      <c r="J43" s="7">
        <v>3967805</v>
      </c>
      <c r="K43" s="7">
        <v>61745212</v>
      </c>
      <c r="L43" s="7">
        <v>164704546</v>
      </c>
      <c r="M43" s="20">
        <v>2.83</v>
      </c>
      <c r="N43" s="7">
        <v>466113.86518000002</v>
      </c>
    </row>
    <row r="44" spans="1:14" s="44" customFormat="1" x14ac:dyDescent="0.2">
      <c r="A44" s="44" t="s">
        <v>9</v>
      </c>
      <c r="B44" s="45"/>
      <c r="C44" s="44">
        <v>0.22764747399744509</v>
      </c>
      <c r="D44" s="44">
        <v>0.10598908651098859</v>
      </c>
      <c r="E44" s="44">
        <v>0.11428660785259125</v>
      </c>
      <c r="F44" s="44">
        <v>4.1044678275799225E-2</v>
      </c>
      <c r="G44" s="44">
        <v>2.1912350597609563E-2</v>
      </c>
      <c r="H44" s="44">
        <v>2.8825735602023055E-2</v>
      </c>
      <c r="I44" s="44">
        <v>0</v>
      </c>
      <c r="J44" s="44">
        <v>3.9814155532709498E-2</v>
      </c>
      <c r="K44" s="44">
        <v>3.6796067506215883E-2</v>
      </c>
      <c r="L44" s="44">
        <v>0.13436966494654734</v>
      </c>
      <c r="M44" s="44">
        <v>0</v>
      </c>
      <c r="N44" s="44">
        <v>0.1343696649465474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192</v>
      </c>
      <c r="B46" s="19">
        <v>2022</v>
      </c>
      <c r="C46" s="7">
        <v>2312122649</v>
      </c>
      <c r="D46" s="7">
        <v>1891659059</v>
      </c>
      <c r="E46" s="7">
        <v>32735055</v>
      </c>
      <c r="F46" s="7">
        <v>85197729</v>
      </c>
      <c r="G46" s="7">
        <v>98718561</v>
      </c>
      <c r="H46" s="7">
        <v>94586152</v>
      </c>
      <c r="I46" s="7">
        <v>4912014</v>
      </c>
      <c r="J46" s="7">
        <v>26698275</v>
      </c>
      <c r="K46" s="7">
        <v>342847786</v>
      </c>
      <c r="L46" s="7">
        <v>1548811273</v>
      </c>
      <c r="M46" s="20">
        <v>5.9603000000000002</v>
      </c>
      <c r="N46" s="7">
        <v>9231379.8304619007</v>
      </c>
    </row>
    <row r="47" spans="1:14" s="21" customFormat="1" x14ac:dyDescent="0.2">
      <c r="A47" s="8" t="s">
        <v>192</v>
      </c>
      <c r="B47" s="19">
        <v>2023</v>
      </c>
      <c r="C47" s="7">
        <v>2737120662</v>
      </c>
      <c r="D47" s="7">
        <v>2169599258</v>
      </c>
      <c r="E47" s="7">
        <v>37105537</v>
      </c>
      <c r="F47" s="7">
        <v>94827213</v>
      </c>
      <c r="G47" s="7">
        <v>102470295</v>
      </c>
      <c r="H47" s="7">
        <v>98555710</v>
      </c>
      <c r="I47" s="7">
        <v>5058280</v>
      </c>
      <c r="J47" s="7">
        <v>30977096</v>
      </c>
      <c r="K47" s="7">
        <v>368994131</v>
      </c>
      <c r="L47" s="7">
        <v>1800605127</v>
      </c>
      <c r="M47" s="20">
        <v>5.9603000000000002</v>
      </c>
      <c r="N47" s="7">
        <v>10732146.738458099</v>
      </c>
    </row>
    <row r="48" spans="1:14" s="44" customFormat="1" x14ac:dyDescent="0.2">
      <c r="A48" s="44" t="s">
        <v>9</v>
      </c>
      <c r="B48" s="45"/>
      <c r="C48" s="44">
        <v>0.1838129189140606</v>
      </c>
      <c r="D48" s="44">
        <v>0.14692933046134082</v>
      </c>
      <c r="E48" s="44">
        <v>0.13351075780993801</v>
      </c>
      <c r="F48" s="44">
        <v>0.1130251253528131</v>
      </c>
      <c r="G48" s="44">
        <v>3.8004342466053574E-2</v>
      </c>
      <c r="H48" s="44">
        <v>4.1967644481403575E-2</v>
      </c>
      <c r="I48" s="44">
        <v>2.9777195260436963E-2</v>
      </c>
      <c r="J48" s="44">
        <v>0.16026582241736592</v>
      </c>
      <c r="K48" s="44">
        <v>7.6262254177135044E-2</v>
      </c>
      <c r="L48" s="44">
        <v>0.16257232781646985</v>
      </c>
      <c r="M48" s="44">
        <v>0</v>
      </c>
      <c r="N48" s="44">
        <v>0.16257232781646966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193</v>
      </c>
      <c r="B50" s="19">
        <v>2022</v>
      </c>
      <c r="C50" s="7">
        <v>2404348608</v>
      </c>
      <c r="D50" s="7">
        <v>2003873221</v>
      </c>
      <c r="E50" s="7">
        <v>191233341</v>
      </c>
      <c r="F50" s="7">
        <v>245912016</v>
      </c>
      <c r="G50" s="7">
        <v>119793814</v>
      </c>
      <c r="H50" s="7">
        <v>104389075</v>
      </c>
      <c r="I50" s="7">
        <v>13441769</v>
      </c>
      <c r="J50" s="7">
        <v>22766770</v>
      </c>
      <c r="K50" s="7">
        <v>697536785</v>
      </c>
      <c r="L50" s="7">
        <v>1306336436</v>
      </c>
      <c r="M50" s="20">
        <v>6.6950000000000003</v>
      </c>
      <c r="N50" s="7">
        <v>8745922.4390200004</v>
      </c>
    </row>
    <row r="51" spans="1:14" s="21" customFormat="1" x14ac:dyDescent="0.2">
      <c r="A51" s="8" t="s">
        <v>193</v>
      </c>
      <c r="B51" s="19">
        <v>2023</v>
      </c>
      <c r="C51" s="7">
        <v>2744720035</v>
      </c>
      <c r="D51" s="7">
        <v>2235970611</v>
      </c>
      <c r="E51" s="7">
        <v>204166187</v>
      </c>
      <c r="F51" s="7">
        <v>257905314</v>
      </c>
      <c r="G51" s="7">
        <v>123735145</v>
      </c>
      <c r="H51" s="7">
        <v>109786687</v>
      </c>
      <c r="I51" s="7">
        <v>13387781</v>
      </c>
      <c r="J51" s="7">
        <v>29140463</v>
      </c>
      <c r="K51" s="7">
        <v>738121577</v>
      </c>
      <c r="L51" s="7">
        <v>1497849034</v>
      </c>
      <c r="M51" s="20">
        <v>6.5949999999999998</v>
      </c>
      <c r="N51" s="7">
        <v>9878314.3792300001</v>
      </c>
    </row>
    <row r="52" spans="1:14" s="44" customFormat="1" x14ac:dyDescent="0.2">
      <c r="A52" s="44" t="s">
        <v>9</v>
      </c>
      <c r="B52" s="45"/>
      <c r="C52" s="44">
        <v>0.14156492360029682</v>
      </c>
      <c r="D52" s="44">
        <v>0.11582438827351343</v>
      </c>
      <c r="E52" s="44">
        <v>6.7628615033191314E-2</v>
      </c>
      <c r="F52" s="44">
        <v>4.8770687155035158E-2</v>
      </c>
      <c r="G52" s="44">
        <v>3.2900955970898461E-2</v>
      </c>
      <c r="H52" s="44">
        <v>5.1706675243553983E-2</v>
      </c>
      <c r="I52" s="44">
        <v>-4.0164356343275944E-3</v>
      </c>
      <c r="J52" s="44">
        <v>0.2799559621325291</v>
      </c>
      <c r="K52" s="44">
        <v>5.8183013244240592E-2</v>
      </c>
      <c r="L52" s="44">
        <v>0.14660281434575251</v>
      </c>
      <c r="M52" s="44">
        <v>-1.4936519790888801E-2</v>
      </c>
      <c r="N52" s="44">
        <v>0.12947655871698843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194</v>
      </c>
      <c r="B54" s="19">
        <v>2022</v>
      </c>
      <c r="C54" s="7">
        <v>356674211</v>
      </c>
      <c r="D54" s="7">
        <v>291339619</v>
      </c>
      <c r="E54" s="7">
        <v>8497915</v>
      </c>
      <c r="F54" s="7">
        <v>35504046</v>
      </c>
      <c r="G54" s="7">
        <v>19283206</v>
      </c>
      <c r="H54" s="7">
        <v>15821465</v>
      </c>
      <c r="I54" s="7">
        <v>0</v>
      </c>
      <c r="J54" s="7">
        <v>4894855</v>
      </c>
      <c r="K54" s="7">
        <v>84001487</v>
      </c>
      <c r="L54" s="7">
        <v>207338132</v>
      </c>
      <c r="M54" s="20">
        <v>7.1089000000000002</v>
      </c>
      <c r="N54" s="7">
        <v>1473946.0465748</v>
      </c>
    </row>
    <row r="55" spans="1:14" s="21" customFormat="1" x14ac:dyDescent="0.2">
      <c r="A55" s="8" t="s">
        <v>194</v>
      </c>
      <c r="B55" s="19">
        <v>2023</v>
      </c>
      <c r="C55" s="7">
        <v>418793377</v>
      </c>
      <c r="D55" s="7">
        <v>331609816</v>
      </c>
      <c r="E55" s="7">
        <v>10198759</v>
      </c>
      <c r="F55" s="7">
        <v>39083027</v>
      </c>
      <c r="G55" s="7">
        <v>19763456</v>
      </c>
      <c r="H55" s="7">
        <v>16768381</v>
      </c>
      <c r="I55" s="7">
        <v>0</v>
      </c>
      <c r="J55" s="7">
        <v>5895307</v>
      </c>
      <c r="K55" s="7">
        <v>91708930</v>
      </c>
      <c r="L55" s="7">
        <v>239900886</v>
      </c>
      <c r="M55" s="20">
        <v>7.1089000000000002</v>
      </c>
      <c r="N55" s="7">
        <v>1705431.4084854</v>
      </c>
    </row>
    <row r="56" spans="1:14" s="44" customFormat="1" x14ac:dyDescent="0.2">
      <c r="A56" s="44" t="s">
        <v>9</v>
      </c>
      <c r="B56" s="45"/>
      <c r="C56" s="44">
        <v>0.17416220204381416</v>
      </c>
      <c r="D56" s="44">
        <v>0.13822423856468352</v>
      </c>
      <c r="E56" s="44">
        <v>0.20014838934020873</v>
      </c>
      <c r="F56" s="44">
        <v>0.10080487728074711</v>
      </c>
      <c r="G56" s="44">
        <v>2.4905090989537734E-2</v>
      </c>
      <c r="H56" s="44">
        <v>5.9850083415157823E-2</v>
      </c>
      <c r="I56" s="44">
        <v>0</v>
      </c>
      <c r="J56" s="44">
        <v>0.20438848546075419</v>
      </c>
      <c r="K56" s="44">
        <v>9.1753649551465671E-2</v>
      </c>
      <c r="L56" s="44">
        <v>0.15705144869348009</v>
      </c>
      <c r="M56" s="44">
        <v>0</v>
      </c>
      <c r="N56" s="44">
        <v>0.15705144869348006</v>
      </c>
    </row>
    <row r="58" spans="1:14" ht="15" x14ac:dyDescent="0.25">
      <c r="A58" s="1" t="s">
        <v>10</v>
      </c>
      <c r="B58" s="19">
        <v>2022</v>
      </c>
      <c r="C58" s="13">
        <v>26163644428</v>
      </c>
      <c r="D58" s="13">
        <v>21174676818</v>
      </c>
      <c r="E58" s="13">
        <v>547054771</v>
      </c>
      <c r="F58" s="13">
        <v>1287726606</v>
      </c>
      <c r="G58" s="13">
        <v>1243419428</v>
      </c>
      <c r="H58" s="13">
        <v>1149992842</v>
      </c>
      <c r="I58" s="13">
        <v>57385617</v>
      </c>
      <c r="J58" s="13">
        <v>320343665</v>
      </c>
      <c r="K58" s="13">
        <v>4605922929</v>
      </c>
      <c r="L58" s="13">
        <v>16571469189</v>
      </c>
      <c r="M58" s="13"/>
      <c r="N58" s="13">
        <v>86829682.837390512</v>
      </c>
    </row>
    <row r="59" spans="1:14" ht="15" x14ac:dyDescent="0.25">
      <c r="A59" s="1"/>
      <c r="B59" s="19">
        <v>2023</v>
      </c>
      <c r="C59" s="13">
        <v>30741472252</v>
      </c>
      <c r="D59" s="13">
        <v>24193434527</v>
      </c>
      <c r="E59" s="13">
        <v>583554433</v>
      </c>
      <c r="F59" s="13">
        <v>1377587873</v>
      </c>
      <c r="G59" s="13">
        <v>1292742988</v>
      </c>
      <c r="H59" s="13">
        <v>1208387615</v>
      </c>
      <c r="I59" s="13">
        <v>57395116</v>
      </c>
      <c r="J59" s="13">
        <v>398211681</v>
      </c>
      <c r="K59" s="13">
        <v>4917879706</v>
      </c>
      <c r="L59" s="13">
        <v>19275554821</v>
      </c>
      <c r="M59" s="13"/>
      <c r="N59" s="13">
        <v>80891134.624647483</v>
      </c>
    </row>
    <row r="60" spans="1:14" s="44" customFormat="1" ht="15" x14ac:dyDescent="0.25">
      <c r="A60" s="48" t="s">
        <v>9</v>
      </c>
      <c r="B60" s="49"/>
      <c r="C60" s="44">
        <v>0.17496904288688722</v>
      </c>
      <c r="D60" s="44">
        <v>0.14256452341382791</v>
      </c>
      <c r="E60" s="44">
        <v>6.6720306512051242E-2</v>
      </c>
      <c r="F60" s="44">
        <v>6.978287672344638E-2</v>
      </c>
      <c r="G60" s="44">
        <v>3.9667676802617888E-2</v>
      </c>
      <c r="H60" s="44">
        <v>5.0778379540557174E-2</v>
      </c>
      <c r="I60" s="44">
        <v>1.6552928236355811E-4</v>
      </c>
      <c r="J60" s="44">
        <v>0.24307649723617916</v>
      </c>
      <c r="K60" s="44">
        <v>6.7729482626781481E-2</v>
      </c>
      <c r="L60" s="44">
        <v>0.16317718128426109</v>
      </c>
      <c r="N60" s="44">
        <v>-6.8393065812118542E-2</v>
      </c>
    </row>
    <row r="62" spans="1:14" ht="15" x14ac:dyDescent="0.25">
      <c r="K62" s="15" t="s">
        <v>465</v>
      </c>
      <c r="L62" s="16">
        <v>2022</v>
      </c>
      <c r="M62" s="23">
        <v>5.540285714285714</v>
      </c>
    </row>
    <row r="63" spans="1:14" ht="15" x14ac:dyDescent="0.25">
      <c r="K63" s="15"/>
      <c r="L63" s="16">
        <v>2023</v>
      </c>
      <c r="M63" s="23">
        <v>5.6949818181818177</v>
      </c>
    </row>
    <row r="64" spans="1:14" s="44" customFormat="1" ht="15" x14ac:dyDescent="0.25">
      <c r="B64" s="49"/>
      <c r="J64" s="46"/>
      <c r="K64" s="48" t="s">
        <v>466</v>
      </c>
      <c r="L64" s="48"/>
      <c r="M64" s="44">
        <v>2.7922044434859617E-2</v>
      </c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3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195</v>
      </c>
      <c r="B2" s="19">
        <v>2022</v>
      </c>
      <c r="C2" s="7">
        <v>20318742168</v>
      </c>
      <c r="D2" s="7">
        <v>15603390098</v>
      </c>
      <c r="E2" s="7">
        <v>151808189</v>
      </c>
      <c r="F2" s="7">
        <v>231469183</v>
      </c>
      <c r="G2" s="7">
        <v>408937071</v>
      </c>
      <c r="H2" s="7">
        <v>395040910</v>
      </c>
      <c r="I2" s="7">
        <v>10074220</v>
      </c>
      <c r="J2" s="7">
        <v>91194206</v>
      </c>
      <c r="K2" s="7">
        <v>1288523779</v>
      </c>
      <c r="L2" s="7">
        <v>14314866319</v>
      </c>
      <c r="M2" s="20">
        <v>0.8</v>
      </c>
      <c r="N2" s="7">
        <v>11451893.055200001</v>
      </c>
    </row>
    <row r="3" spans="1:14" s="21" customFormat="1" x14ac:dyDescent="0.2">
      <c r="A3" s="8" t="s">
        <v>195</v>
      </c>
      <c r="B3" s="19">
        <v>2023</v>
      </c>
      <c r="C3" s="7">
        <v>24610676931</v>
      </c>
      <c r="D3" s="7">
        <v>16951826217</v>
      </c>
      <c r="E3" s="7">
        <v>171253145</v>
      </c>
      <c r="F3" s="7">
        <v>247567612</v>
      </c>
      <c r="G3" s="7">
        <v>420459059</v>
      </c>
      <c r="H3" s="7">
        <v>403727851</v>
      </c>
      <c r="I3" s="7">
        <v>9819541</v>
      </c>
      <c r="J3" s="7">
        <v>97627065</v>
      </c>
      <c r="K3" s="7">
        <v>1350454273</v>
      </c>
      <c r="L3" s="7">
        <v>15601371944</v>
      </c>
      <c r="M3" s="20">
        <v>0.81730000000000003</v>
      </c>
      <c r="N3" s="7">
        <v>12751001.289831199</v>
      </c>
    </row>
    <row r="4" spans="1:14" s="44" customFormat="1" x14ac:dyDescent="0.2">
      <c r="A4" s="44" t="s">
        <v>9</v>
      </c>
      <c r="B4" s="45"/>
      <c r="C4" s="44">
        <v>0.21123033736602903</v>
      </c>
      <c r="D4" s="44">
        <v>8.6419432606048785E-2</v>
      </c>
      <c r="E4" s="44">
        <v>0.12808897944234088</v>
      </c>
      <c r="F4" s="44">
        <v>6.9548908374554547E-2</v>
      </c>
      <c r="G4" s="44">
        <v>2.8175454897802602E-2</v>
      </c>
      <c r="H4" s="44">
        <v>2.1989978202510724E-2</v>
      </c>
      <c r="I4" s="44">
        <v>-2.5280269837267798E-2</v>
      </c>
      <c r="J4" s="44">
        <v>7.0540216118554724E-2</v>
      </c>
      <c r="K4" s="44">
        <v>4.806313628768507E-2</v>
      </c>
      <c r="L4" s="44">
        <v>8.9871997148337462E-2</v>
      </c>
      <c r="M4" s="44">
        <v>2.1624999999999978E-2</v>
      </c>
      <c r="N4" s="44">
        <v>0.11344047908667003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196</v>
      </c>
      <c r="B6" s="19">
        <v>2022</v>
      </c>
      <c r="C6" s="7">
        <v>39449126436</v>
      </c>
      <c r="D6" s="7">
        <v>26855824529</v>
      </c>
      <c r="E6" s="7">
        <v>834614294</v>
      </c>
      <c r="F6" s="7">
        <v>229988190</v>
      </c>
      <c r="G6" s="7">
        <v>1404695132</v>
      </c>
      <c r="H6" s="7">
        <v>1356993252</v>
      </c>
      <c r="I6" s="7">
        <v>105485600</v>
      </c>
      <c r="J6" s="7">
        <v>378978438</v>
      </c>
      <c r="K6" s="7">
        <v>4310754906</v>
      </c>
      <c r="L6" s="7">
        <v>22545069623</v>
      </c>
      <c r="M6" s="20">
        <v>5.3693999999999997</v>
      </c>
      <c r="N6" s="7">
        <v>121053496.8337362</v>
      </c>
    </row>
    <row r="7" spans="1:14" s="21" customFormat="1" x14ac:dyDescent="0.2">
      <c r="A7" s="8" t="s">
        <v>196</v>
      </c>
      <c r="B7" s="19">
        <v>2023</v>
      </c>
      <c r="C7" s="7">
        <v>45992287269</v>
      </c>
      <c r="D7" s="7">
        <v>30811741105</v>
      </c>
      <c r="E7" s="7">
        <v>903757759</v>
      </c>
      <c r="F7" s="7">
        <v>258162341</v>
      </c>
      <c r="G7" s="7">
        <v>1462696453</v>
      </c>
      <c r="H7" s="7">
        <v>1416154823</v>
      </c>
      <c r="I7" s="7">
        <v>109509011</v>
      </c>
      <c r="J7" s="7">
        <v>399185306</v>
      </c>
      <c r="K7" s="7">
        <v>4549465693</v>
      </c>
      <c r="L7" s="7">
        <v>26262275412</v>
      </c>
      <c r="M7" s="20">
        <v>5.3693999999999997</v>
      </c>
      <c r="N7" s="7">
        <v>141012661.59719279</v>
      </c>
    </row>
    <row r="8" spans="1:14" s="44" customFormat="1" x14ac:dyDescent="0.2">
      <c r="A8" s="44" t="s">
        <v>9</v>
      </c>
      <c r="B8" s="45"/>
      <c r="C8" s="44">
        <v>0.16586326299557605</v>
      </c>
      <c r="D8" s="44">
        <v>0.14730199669454355</v>
      </c>
      <c r="E8" s="44">
        <v>8.2844812863940714E-2</v>
      </c>
      <c r="F8" s="44">
        <v>0.12250259893779764</v>
      </c>
      <c r="G8" s="44">
        <v>4.1291038659340924E-2</v>
      </c>
      <c r="H8" s="44">
        <v>4.3597542517477453E-2</v>
      </c>
      <c r="I8" s="44">
        <v>3.8141803241390292E-2</v>
      </c>
      <c r="J8" s="44">
        <v>5.3319307838827497E-2</v>
      </c>
      <c r="K8" s="44">
        <v>5.5375634246276957E-2</v>
      </c>
      <c r="L8" s="44">
        <v>0.16487887822745004</v>
      </c>
      <c r="M8" s="44">
        <v>0</v>
      </c>
      <c r="N8" s="44">
        <v>0.16487887822745004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13"/>
    </row>
    <row r="10" spans="1:14" s="21" customFormat="1" x14ac:dyDescent="0.2">
      <c r="A10" s="8" t="s">
        <v>475</v>
      </c>
      <c r="B10" s="19">
        <v>2022</v>
      </c>
      <c r="C10" s="7">
        <v>11132499571</v>
      </c>
      <c r="D10" s="7">
        <v>8872248908</v>
      </c>
      <c r="E10" s="7">
        <v>221931046</v>
      </c>
      <c r="F10" s="7">
        <v>52324594</v>
      </c>
      <c r="G10" s="7">
        <v>304470255</v>
      </c>
      <c r="H10" s="7">
        <v>297688512</v>
      </c>
      <c r="I10" s="7">
        <v>14161416</v>
      </c>
      <c r="J10" s="7">
        <v>51965626</v>
      </c>
      <c r="K10" s="7">
        <v>942541449</v>
      </c>
      <c r="L10" s="7">
        <v>7929707459</v>
      </c>
      <c r="M10" s="20">
        <v>0.75</v>
      </c>
      <c r="N10" s="7">
        <v>5947280.5942500001</v>
      </c>
    </row>
    <row r="11" spans="1:14" s="21" customFormat="1" x14ac:dyDescent="0.2">
      <c r="A11" s="8" t="s">
        <v>475</v>
      </c>
      <c r="B11" s="19">
        <v>2023</v>
      </c>
      <c r="C11" s="7">
        <v>13780573963</v>
      </c>
      <c r="D11" s="7">
        <v>9654423629</v>
      </c>
      <c r="E11" s="7">
        <v>222475971</v>
      </c>
      <c r="F11" s="7">
        <v>65366139</v>
      </c>
      <c r="G11" s="7">
        <v>309201342</v>
      </c>
      <c r="H11" s="7">
        <v>301989729</v>
      </c>
      <c r="I11" s="7">
        <v>14677999</v>
      </c>
      <c r="J11" s="7">
        <v>60562784</v>
      </c>
      <c r="K11" s="7">
        <v>974273964</v>
      </c>
      <c r="L11" s="7">
        <v>8680149665</v>
      </c>
      <c r="M11" s="20">
        <v>0.74</v>
      </c>
      <c r="N11" s="7">
        <v>6423310.7521000002</v>
      </c>
    </row>
    <row r="12" spans="1:14" s="44" customFormat="1" x14ac:dyDescent="0.2">
      <c r="A12" s="44" t="s">
        <v>9</v>
      </c>
      <c r="B12" s="45"/>
      <c r="C12" s="44">
        <v>0.23786880701061919</v>
      </c>
      <c r="D12" s="44">
        <v>8.8159690864254556E-2</v>
      </c>
      <c r="E12" s="44">
        <v>2.4553797669209379E-3</v>
      </c>
      <c r="F12" s="44">
        <v>0.24924311882859521</v>
      </c>
      <c r="G12" s="44">
        <v>1.5538749425621232E-2</v>
      </c>
      <c r="H12" s="44">
        <v>1.444871678487882E-2</v>
      </c>
      <c r="I12" s="44">
        <v>3.6478202462239651E-2</v>
      </c>
      <c r="J12" s="44">
        <v>0.16543932329420991</v>
      </c>
      <c r="K12" s="44">
        <v>3.3666970331826751E-2</v>
      </c>
      <c r="L12" s="44">
        <v>9.4636808467413097E-2</v>
      </c>
      <c r="M12" s="44">
        <v>-1.3333333333333345E-2</v>
      </c>
      <c r="N12" s="44">
        <v>8.0041651021180937E-2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197</v>
      </c>
      <c r="B14" s="19">
        <v>2022</v>
      </c>
      <c r="C14" s="7">
        <v>16535398888</v>
      </c>
      <c r="D14" s="7">
        <v>12680990742</v>
      </c>
      <c r="E14" s="7">
        <v>1068676969</v>
      </c>
      <c r="F14" s="7">
        <v>415125201</v>
      </c>
      <c r="G14" s="7">
        <v>403564000</v>
      </c>
      <c r="H14" s="7">
        <v>342213197</v>
      </c>
      <c r="I14" s="7">
        <v>8983047</v>
      </c>
      <c r="J14" s="7">
        <v>123371287</v>
      </c>
      <c r="K14" s="7">
        <v>2361933701</v>
      </c>
      <c r="L14" s="7">
        <v>10319057041</v>
      </c>
      <c r="M14" s="20">
        <v>6.9999000000000002</v>
      </c>
      <c r="N14" s="7">
        <v>72232367.381295905</v>
      </c>
    </row>
    <row r="15" spans="1:14" s="21" customFormat="1" x14ac:dyDescent="0.2">
      <c r="A15" s="8" t="s">
        <v>197</v>
      </c>
      <c r="B15" s="19">
        <v>2023</v>
      </c>
      <c r="C15" s="7">
        <v>19855115583</v>
      </c>
      <c r="D15" s="7">
        <v>14475736300</v>
      </c>
      <c r="E15" s="7">
        <v>1129847636</v>
      </c>
      <c r="F15" s="7">
        <v>453342466</v>
      </c>
      <c r="G15" s="7">
        <v>415609395</v>
      </c>
      <c r="H15" s="7">
        <v>357869005</v>
      </c>
      <c r="I15" s="7">
        <v>9482200</v>
      </c>
      <c r="J15" s="7">
        <v>127132656</v>
      </c>
      <c r="K15" s="7">
        <v>2493283358</v>
      </c>
      <c r="L15" s="7">
        <v>11982452942</v>
      </c>
      <c r="M15" s="20">
        <v>6.6999000000000004</v>
      </c>
      <c r="N15" s="7">
        <v>80281236.466105804</v>
      </c>
    </row>
    <row r="16" spans="1:14" s="54" customFormat="1" x14ac:dyDescent="0.2">
      <c r="A16" s="44" t="s">
        <v>9</v>
      </c>
      <c r="B16" s="45"/>
      <c r="C16" s="44">
        <v>0.20076423420357709</v>
      </c>
      <c r="D16" s="44">
        <v>0.14153038942420512</v>
      </c>
      <c r="E16" s="44">
        <v>5.7239623173726314E-2</v>
      </c>
      <c r="F16" s="44">
        <v>9.2062021067229785E-2</v>
      </c>
      <c r="G16" s="44">
        <v>2.9847545866330989E-2</v>
      </c>
      <c r="H16" s="44">
        <v>4.5748697412157369E-2</v>
      </c>
      <c r="I16" s="44">
        <v>5.5566112478316096E-2</v>
      </c>
      <c r="J16" s="44">
        <v>3.0488204277223759E-2</v>
      </c>
      <c r="K16" s="44">
        <v>5.5611068568262069E-2</v>
      </c>
      <c r="L16" s="44">
        <v>0.16119650219888731</v>
      </c>
      <c r="M16" s="44">
        <v>-4.2857755110787273E-2</v>
      </c>
      <c r="N16" s="44">
        <v>0.11143022687214459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198</v>
      </c>
      <c r="B18" s="19">
        <v>2022</v>
      </c>
      <c r="C18" s="7">
        <v>6263620895</v>
      </c>
      <c r="D18" s="7">
        <v>4709251015</v>
      </c>
      <c r="E18" s="7">
        <v>80490069</v>
      </c>
      <c r="F18" s="7">
        <v>31330416</v>
      </c>
      <c r="G18" s="7">
        <v>51100000</v>
      </c>
      <c r="H18" s="7">
        <v>51004644</v>
      </c>
      <c r="I18" s="7">
        <v>2911017</v>
      </c>
      <c r="J18" s="7">
        <v>23405623</v>
      </c>
      <c r="K18" s="7">
        <v>240241769</v>
      </c>
      <c r="L18" s="7">
        <v>4469009246</v>
      </c>
      <c r="M18" s="20">
        <v>0.99</v>
      </c>
      <c r="N18" s="7">
        <v>4424319.1535400003</v>
      </c>
    </row>
    <row r="19" spans="1:14" s="21" customFormat="1" x14ac:dyDescent="0.2">
      <c r="A19" s="8" t="s">
        <v>198</v>
      </c>
      <c r="B19" s="19">
        <v>2023</v>
      </c>
      <c r="C19" s="7">
        <v>3610650563</v>
      </c>
      <c r="D19" s="7">
        <v>2800383293</v>
      </c>
      <c r="E19" s="7">
        <v>86033366</v>
      </c>
      <c r="F19" s="7">
        <v>33668790</v>
      </c>
      <c r="G19" s="7">
        <v>48741251</v>
      </c>
      <c r="H19" s="7">
        <v>36758090</v>
      </c>
      <c r="I19" s="7">
        <v>1394656</v>
      </c>
      <c r="J19" s="7">
        <v>10892090</v>
      </c>
      <c r="K19" s="7">
        <v>217488243</v>
      </c>
      <c r="L19" s="7">
        <v>2582895050</v>
      </c>
      <c r="M19" s="20">
        <v>0.99</v>
      </c>
      <c r="N19" s="7">
        <v>2557066.0995</v>
      </c>
    </row>
    <row r="20" spans="1:14" s="44" customFormat="1" x14ac:dyDescent="0.2">
      <c r="A20" s="44" t="s">
        <v>9</v>
      </c>
      <c r="B20" s="45"/>
      <c r="C20" s="44">
        <v>-0.42355218754023904</v>
      </c>
      <c r="D20" s="44">
        <v>-0.40534422903341455</v>
      </c>
      <c r="E20" s="44">
        <v>6.8869328463366089E-2</v>
      </c>
      <c r="F20" s="44">
        <v>7.4635906526105494E-2</v>
      </c>
      <c r="G20" s="44">
        <v>-4.6159471624266146E-2</v>
      </c>
      <c r="H20" s="44">
        <v>-0.27931876164060671</v>
      </c>
      <c r="I20" s="44">
        <v>-0.52090420633063972</v>
      </c>
      <c r="J20" s="44">
        <v>-0.5346378944922765</v>
      </c>
      <c r="K20" s="44">
        <v>-9.471094928542588E-2</v>
      </c>
      <c r="L20" s="44">
        <v>-0.42204302837103597</v>
      </c>
      <c r="M20" s="44">
        <v>0</v>
      </c>
      <c r="N20" s="44">
        <v>-0.42204302837103597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199</v>
      </c>
      <c r="B22" s="19">
        <v>2022</v>
      </c>
      <c r="C22" s="7">
        <v>8840510867</v>
      </c>
      <c r="D22" s="7">
        <v>6676250345</v>
      </c>
      <c r="E22" s="7">
        <v>111845067</v>
      </c>
      <c r="F22" s="7">
        <v>78999485</v>
      </c>
      <c r="G22" s="7">
        <v>61125000</v>
      </c>
      <c r="H22" s="7">
        <v>61121340</v>
      </c>
      <c r="I22" s="7">
        <v>600000</v>
      </c>
      <c r="J22" s="7">
        <v>24294426</v>
      </c>
      <c r="K22" s="7">
        <v>337985318</v>
      </c>
      <c r="L22" s="7">
        <v>6338265027</v>
      </c>
      <c r="M22" s="20">
        <v>1.9750000000000001</v>
      </c>
      <c r="N22" s="7">
        <v>12518073.428325001</v>
      </c>
    </row>
    <row r="23" spans="1:14" s="21" customFormat="1" x14ac:dyDescent="0.2">
      <c r="A23" s="8" t="s">
        <v>199</v>
      </c>
      <c r="B23" s="19">
        <v>2023</v>
      </c>
      <c r="C23" s="7">
        <v>6541000714</v>
      </c>
      <c r="D23" s="7">
        <v>4934791338</v>
      </c>
      <c r="E23" s="7">
        <v>105789919</v>
      </c>
      <c r="F23" s="7">
        <v>81455980</v>
      </c>
      <c r="G23" s="7">
        <v>59772871</v>
      </c>
      <c r="H23" s="7">
        <v>58168396</v>
      </c>
      <c r="I23" s="7">
        <v>524120</v>
      </c>
      <c r="J23" s="7">
        <v>15074731</v>
      </c>
      <c r="K23" s="7">
        <v>320786017</v>
      </c>
      <c r="L23" s="7">
        <v>4614005321</v>
      </c>
      <c r="M23" s="20">
        <v>2.5</v>
      </c>
      <c r="N23" s="7">
        <v>11535013.3025</v>
      </c>
    </row>
    <row r="24" spans="1:14" s="44" customFormat="1" x14ac:dyDescent="0.2">
      <c r="A24" s="44" t="s">
        <v>9</v>
      </c>
      <c r="B24" s="45"/>
      <c r="C24" s="44">
        <v>-0.26011055102976549</v>
      </c>
      <c r="D24" s="44">
        <v>-0.26084387448176194</v>
      </c>
      <c r="E24" s="44">
        <v>-5.413871315397397E-2</v>
      </c>
      <c r="F24" s="44">
        <v>3.1095076126129176E-2</v>
      </c>
      <c r="G24" s="44">
        <v>-2.2120719836400817E-2</v>
      </c>
      <c r="H24" s="44">
        <v>-4.8312815131343653E-2</v>
      </c>
      <c r="I24" s="44">
        <v>-0.12646666666666667</v>
      </c>
      <c r="J24" s="44">
        <v>-0.3794983672386415</v>
      </c>
      <c r="K24" s="44">
        <v>-5.0887716371159054E-2</v>
      </c>
      <c r="L24" s="44">
        <v>-0.27203969834882702</v>
      </c>
      <c r="M24" s="44">
        <v>0.2658227848101265</v>
      </c>
      <c r="N24" s="44">
        <v>-7.8531263732692508E-2</v>
      </c>
    </row>
    <row r="26" spans="1:14" ht="15" x14ac:dyDescent="0.25">
      <c r="A26" s="1" t="s">
        <v>10</v>
      </c>
      <c r="B26" s="19">
        <v>2022</v>
      </c>
      <c r="C26" s="13">
        <v>102539898825</v>
      </c>
      <c r="D26" s="13">
        <v>75397955637</v>
      </c>
      <c r="E26" s="13">
        <v>2469365634</v>
      </c>
      <c r="F26" s="13">
        <v>1039237069</v>
      </c>
      <c r="G26" s="13">
        <v>2633891458</v>
      </c>
      <c r="H26" s="13">
        <v>2504061855</v>
      </c>
      <c r="I26" s="13">
        <v>142215300</v>
      </c>
      <c r="J26" s="13">
        <v>693209606</v>
      </c>
      <c r="K26" s="13">
        <v>9481980922</v>
      </c>
      <c r="L26" s="13">
        <v>65915974715</v>
      </c>
      <c r="M26" s="13"/>
      <c r="N26" s="13">
        <v>227627430.44634712</v>
      </c>
    </row>
    <row r="27" spans="1:14" ht="15" x14ac:dyDescent="0.25">
      <c r="A27" s="1"/>
      <c r="B27" s="19">
        <v>2023</v>
      </c>
      <c r="C27" s="13">
        <v>114390305023</v>
      </c>
      <c r="D27" s="13">
        <v>79628901882</v>
      </c>
      <c r="E27" s="13">
        <v>2619157796</v>
      </c>
      <c r="F27" s="13">
        <v>1139563328</v>
      </c>
      <c r="G27" s="13">
        <v>2716480371</v>
      </c>
      <c r="H27" s="13">
        <v>2574667894</v>
      </c>
      <c r="I27" s="13">
        <v>145407527</v>
      </c>
      <c r="J27" s="13">
        <v>710474632</v>
      </c>
      <c r="K27" s="13">
        <v>9905751548</v>
      </c>
      <c r="L27" s="13">
        <v>69723150334</v>
      </c>
      <c r="M27" s="13"/>
      <c r="N27" s="13">
        <v>254560289.5072298</v>
      </c>
    </row>
    <row r="28" spans="1:14" s="44" customFormat="1" ht="15" x14ac:dyDescent="0.25">
      <c r="A28" s="48" t="s">
        <v>9</v>
      </c>
      <c r="B28" s="49"/>
      <c r="C28" s="44">
        <v>0.11556873308627433</v>
      </c>
      <c r="D28" s="44">
        <v>5.611486689864241E-2</v>
      </c>
      <c r="E28" s="44">
        <v>6.0660179253146602E-2</v>
      </c>
      <c r="F28" s="44">
        <v>9.6538376076729424E-2</v>
      </c>
      <c r="G28" s="44">
        <v>3.1356232523990363E-2</v>
      </c>
      <c r="H28" s="44">
        <v>2.8196603394208087E-2</v>
      </c>
      <c r="I28" s="44">
        <v>2.2446438604003929E-2</v>
      </c>
      <c r="J28" s="44">
        <v>2.4905924341735101E-2</v>
      </c>
      <c r="K28" s="44">
        <v>4.4692204032679657E-2</v>
      </c>
      <c r="L28" s="44">
        <v>5.7758011399528464E-2</v>
      </c>
      <c r="N28" s="44">
        <v>0.11831991868497981</v>
      </c>
    </row>
    <row r="30" spans="1:14" ht="15" x14ac:dyDescent="0.25">
      <c r="K30" s="15" t="s">
        <v>465</v>
      </c>
      <c r="L30" s="16">
        <v>2022</v>
      </c>
      <c r="M30" s="23">
        <v>2.8140499999999999</v>
      </c>
    </row>
    <row r="31" spans="1:14" ht="15" x14ac:dyDescent="0.25">
      <c r="K31" s="15"/>
      <c r="L31" s="16">
        <v>2023</v>
      </c>
      <c r="M31" s="23">
        <v>2.8527666666666662</v>
      </c>
    </row>
    <row r="32" spans="1:14" s="44" customFormat="1" ht="15" x14ac:dyDescent="0.25">
      <c r="B32" s="49"/>
      <c r="J32" s="46"/>
      <c r="K32" s="48" t="s">
        <v>466</v>
      </c>
      <c r="L32" s="48"/>
      <c r="M32" s="44">
        <v>1.3758343549924943E-2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3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200</v>
      </c>
      <c r="B2" s="19">
        <v>2022</v>
      </c>
      <c r="C2" s="7">
        <v>24992531864</v>
      </c>
      <c r="D2" s="7">
        <v>22851898413</v>
      </c>
      <c r="E2" s="7">
        <v>5769245431</v>
      </c>
      <c r="F2" s="7">
        <v>1011577057</v>
      </c>
      <c r="G2" s="7">
        <v>740354407</v>
      </c>
      <c r="H2" s="7">
        <v>681923884</v>
      </c>
      <c r="I2" s="7">
        <v>28377103</v>
      </c>
      <c r="J2" s="7">
        <v>222453184</v>
      </c>
      <c r="K2" s="7">
        <v>8453931066</v>
      </c>
      <c r="L2" s="7">
        <v>14397967347</v>
      </c>
      <c r="M2" s="20">
        <v>4.0999999999999996</v>
      </c>
      <c r="N2" s="7">
        <v>59031666.122699998</v>
      </c>
    </row>
    <row r="3" spans="1:14" s="21" customFormat="1" x14ac:dyDescent="0.2">
      <c r="A3" s="8" t="s">
        <v>200</v>
      </c>
      <c r="B3" s="19">
        <v>2023</v>
      </c>
      <c r="C3" s="7">
        <v>27831637587</v>
      </c>
      <c r="D3" s="7">
        <v>24560592326</v>
      </c>
      <c r="E3" s="7">
        <v>6097813457</v>
      </c>
      <c r="F3" s="7">
        <v>1044324495</v>
      </c>
      <c r="G3" s="7">
        <v>745539644</v>
      </c>
      <c r="H3" s="7">
        <v>693937487</v>
      </c>
      <c r="I3" s="7">
        <v>28930918</v>
      </c>
      <c r="J3" s="7">
        <v>252989208</v>
      </c>
      <c r="K3" s="7">
        <v>8863535209</v>
      </c>
      <c r="L3" s="7">
        <v>15697057117</v>
      </c>
      <c r="M3" s="20">
        <v>4.45</v>
      </c>
      <c r="N3" s="7">
        <v>69851904.170650005</v>
      </c>
    </row>
    <row r="4" spans="1:14" s="44" customFormat="1" x14ac:dyDescent="0.2">
      <c r="A4" s="44" t="s">
        <v>9</v>
      </c>
      <c r="B4" s="45"/>
      <c r="C4" s="44">
        <v>0.11359816358139904</v>
      </c>
      <c r="D4" s="44">
        <v>7.4772514830888509E-2</v>
      </c>
      <c r="E4" s="44">
        <v>5.6951646437937785E-2</v>
      </c>
      <c r="F4" s="44">
        <v>3.2372657894316002E-2</v>
      </c>
      <c r="G4" s="44">
        <v>7.0037227454499366E-3</v>
      </c>
      <c r="H4" s="44">
        <v>1.7617219871418965E-2</v>
      </c>
      <c r="I4" s="44">
        <v>1.9516262812310333E-2</v>
      </c>
      <c r="J4" s="44">
        <v>0.13726944002743516</v>
      </c>
      <c r="K4" s="44">
        <v>4.8451322799087509E-2</v>
      </c>
      <c r="L4" s="44">
        <v>9.0227303527722055E-2</v>
      </c>
      <c r="M4" s="44">
        <v>8.5365853658536717E-2</v>
      </c>
      <c r="N4" s="44">
        <v>0.18329548797521064</v>
      </c>
    </row>
    <row r="6" spans="1:14" ht="15" x14ac:dyDescent="0.25">
      <c r="A6" s="1" t="s">
        <v>10</v>
      </c>
      <c r="B6" s="19">
        <v>2022</v>
      </c>
      <c r="C6" s="13">
        <v>24992531864</v>
      </c>
      <c r="D6" s="13">
        <v>22851898413</v>
      </c>
      <c r="E6" s="13">
        <v>5769245431</v>
      </c>
      <c r="F6" s="13">
        <v>1011577057</v>
      </c>
      <c r="G6" s="13">
        <v>740354407</v>
      </c>
      <c r="H6" s="13">
        <v>681923884</v>
      </c>
      <c r="I6" s="13">
        <v>28377103</v>
      </c>
      <c r="J6" s="13">
        <v>222453184</v>
      </c>
      <c r="K6" s="13">
        <v>8453931066</v>
      </c>
      <c r="L6" s="13">
        <v>14397967347</v>
      </c>
      <c r="M6" s="13"/>
      <c r="N6" s="13">
        <v>59031666.122699998</v>
      </c>
    </row>
    <row r="7" spans="1:14" ht="15" x14ac:dyDescent="0.25">
      <c r="A7" s="1"/>
      <c r="B7" s="19">
        <v>2023</v>
      </c>
      <c r="C7" s="13">
        <v>27831637587</v>
      </c>
      <c r="D7" s="13">
        <v>24560592326</v>
      </c>
      <c r="E7" s="13">
        <v>6097813457</v>
      </c>
      <c r="F7" s="13">
        <v>1044324495</v>
      </c>
      <c r="G7" s="13">
        <v>745539644</v>
      </c>
      <c r="H7" s="13">
        <v>693937487</v>
      </c>
      <c r="I7" s="13">
        <v>28930918</v>
      </c>
      <c r="J7" s="13">
        <v>252989208</v>
      </c>
      <c r="K7" s="13">
        <v>8863535209</v>
      </c>
      <c r="L7" s="13">
        <v>15697057117</v>
      </c>
      <c r="M7" s="13"/>
      <c r="N7" s="13">
        <v>69851904.170650005</v>
      </c>
    </row>
    <row r="8" spans="1:14" s="44" customFormat="1" ht="15" x14ac:dyDescent="0.25">
      <c r="A8" s="48" t="s">
        <v>9</v>
      </c>
      <c r="B8" s="49"/>
      <c r="C8" s="44">
        <v>0.11359816358139904</v>
      </c>
      <c r="D8" s="44">
        <v>7.4772514830888509E-2</v>
      </c>
      <c r="E8" s="44">
        <v>5.6951646437937785E-2</v>
      </c>
      <c r="F8" s="44">
        <v>3.2372657894316002E-2</v>
      </c>
      <c r="G8" s="44">
        <v>7.0037227454499366E-3</v>
      </c>
      <c r="H8" s="44">
        <v>1.7617219871418965E-2</v>
      </c>
      <c r="I8" s="44">
        <v>1.9516262812310333E-2</v>
      </c>
      <c r="J8" s="44">
        <v>0.13726944002743516</v>
      </c>
      <c r="K8" s="44">
        <v>4.8451322799087509E-2</v>
      </c>
      <c r="L8" s="44">
        <v>9.0227303527722055E-2</v>
      </c>
      <c r="N8" s="44">
        <v>0.18329548797521064</v>
      </c>
    </row>
    <row r="10" spans="1:14" ht="15" x14ac:dyDescent="0.25">
      <c r="K10" s="15" t="s">
        <v>465</v>
      </c>
      <c r="L10" s="16">
        <v>2022</v>
      </c>
      <c r="M10" s="23">
        <v>4.0999999999999996</v>
      </c>
    </row>
    <row r="11" spans="1:14" ht="15" x14ac:dyDescent="0.25">
      <c r="K11" s="15"/>
      <c r="L11" s="16">
        <v>2023</v>
      </c>
      <c r="M11" s="23">
        <v>4.45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8.5365853658536717E-2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Sheet3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201</v>
      </c>
      <c r="B2" s="19">
        <v>2022</v>
      </c>
      <c r="C2" s="7">
        <v>109326521</v>
      </c>
      <c r="D2" s="7">
        <v>77174256</v>
      </c>
      <c r="E2" s="7">
        <v>8312259</v>
      </c>
      <c r="F2" s="7">
        <v>6446395</v>
      </c>
      <c r="G2" s="7">
        <v>6870249</v>
      </c>
      <c r="H2" s="7">
        <v>3519843</v>
      </c>
      <c r="I2" s="7">
        <v>0</v>
      </c>
      <c r="J2" s="7">
        <v>1648468</v>
      </c>
      <c r="K2" s="7">
        <v>26797214</v>
      </c>
      <c r="L2" s="7">
        <v>50377042</v>
      </c>
      <c r="M2" s="20">
        <v>5.5380000000000003</v>
      </c>
      <c r="N2" s="7">
        <v>278988.05859600002</v>
      </c>
    </row>
    <row r="3" spans="1:14" s="21" customFormat="1" x14ac:dyDescent="0.2">
      <c r="A3" s="8" t="s">
        <v>201</v>
      </c>
      <c r="B3" s="19">
        <v>2023</v>
      </c>
      <c r="C3" s="7">
        <v>127480859</v>
      </c>
      <c r="D3" s="7">
        <v>86265906</v>
      </c>
      <c r="E3" s="7">
        <v>8433822</v>
      </c>
      <c r="F3" s="7">
        <v>6709091</v>
      </c>
      <c r="G3" s="7">
        <v>7026723</v>
      </c>
      <c r="H3" s="7">
        <v>4025653</v>
      </c>
      <c r="I3" s="7">
        <v>0</v>
      </c>
      <c r="J3" s="7">
        <v>2107989</v>
      </c>
      <c r="K3" s="7">
        <v>28303278</v>
      </c>
      <c r="L3" s="7">
        <v>57962628</v>
      </c>
      <c r="M3" s="20">
        <v>5.2080000000000002</v>
      </c>
      <c r="N3" s="7">
        <v>301869.36662400002</v>
      </c>
    </row>
    <row r="4" spans="1:14" s="44" customFormat="1" x14ac:dyDescent="0.2">
      <c r="A4" s="44" t="s">
        <v>9</v>
      </c>
      <c r="B4" s="45"/>
      <c r="C4" s="44">
        <v>0.16605612100288089</v>
      </c>
      <c r="D4" s="44">
        <v>0.11780677224798902</v>
      </c>
      <c r="E4" s="44">
        <v>1.4624544302577674E-2</v>
      </c>
      <c r="F4" s="44">
        <v>4.0750838259213093E-2</v>
      </c>
      <c r="G4" s="44">
        <v>2.2775593723022267E-2</v>
      </c>
      <c r="H4" s="44">
        <v>0.14370243218234449</v>
      </c>
      <c r="I4" s="44">
        <v>0</v>
      </c>
      <c r="J4" s="44">
        <v>0.27875639684846781</v>
      </c>
      <c r="K4" s="44">
        <v>5.6202260429013252E-2</v>
      </c>
      <c r="L4" s="44">
        <v>0.1505762486014959</v>
      </c>
      <c r="M4" s="44">
        <v>-5.9588299024918752E-2</v>
      </c>
      <c r="N4" s="44">
        <v>8.2015367048860699E-2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202</v>
      </c>
      <c r="B6" s="19">
        <v>2022</v>
      </c>
      <c r="C6" s="7">
        <v>275270883</v>
      </c>
      <c r="D6" s="7">
        <v>230028410</v>
      </c>
      <c r="E6" s="7">
        <v>13198986</v>
      </c>
      <c r="F6" s="7">
        <v>11679378</v>
      </c>
      <c r="G6" s="7">
        <v>7575000</v>
      </c>
      <c r="H6" s="7">
        <v>7157915</v>
      </c>
      <c r="I6" s="7">
        <v>1582910</v>
      </c>
      <c r="J6" s="7">
        <v>2108448</v>
      </c>
      <c r="K6" s="7">
        <v>43302637</v>
      </c>
      <c r="L6" s="7">
        <v>186725773</v>
      </c>
      <c r="M6" s="20">
        <v>4.7439999999999998</v>
      </c>
      <c r="N6" s="7">
        <v>885827.06711199996</v>
      </c>
    </row>
    <row r="7" spans="1:14" s="21" customFormat="1" x14ac:dyDescent="0.2">
      <c r="A7" s="8" t="s">
        <v>202</v>
      </c>
      <c r="B7" s="19">
        <v>2023</v>
      </c>
      <c r="C7" s="7">
        <v>313808567</v>
      </c>
      <c r="D7" s="7">
        <v>252083562</v>
      </c>
      <c r="E7" s="7">
        <v>13670468</v>
      </c>
      <c r="F7" s="7">
        <v>12233827</v>
      </c>
      <c r="G7" s="7">
        <v>7350000</v>
      </c>
      <c r="H7" s="7">
        <v>6990462</v>
      </c>
      <c r="I7" s="7">
        <v>1435684</v>
      </c>
      <c r="J7" s="7">
        <v>2415455</v>
      </c>
      <c r="K7" s="7">
        <v>44095896</v>
      </c>
      <c r="L7" s="7">
        <v>207987666</v>
      </c>
      <c r="M7" s="20">
        <v>4.7439999999999998</v>
      </c>
      <c r="N7" s="7">
        <v>986693.48750399996</v>
      </c>
    </row>
    <row r="8" spans="1:14" s="44" customFormat="1" x14ac:dyDescent="0.2">
      <c r="A8" s="44" t="s">
        <v>9</v>
      </c>
      <c r="B8" s="45"/>
      <c r="C8" s="44">
        <v>0.13999912951200147</v>
      </c>
      <c r="D8" s="44">
        <v>9.5880121937981483E-2</v>
      </c>
      <c r="E8" s="44">
        <v>3.5721077361548836E-2</v>
      </c>
      <c r="F8" s="44">
        <v>4.7472476702098351E-2</v>
      </c>
      <c r="G8" s="44">
        <v>-2.9702970297029702E-2</v>
      </c>
      <c r="H8" s="44">
        <v>-2.3394102891694021E-2</v>
      </c>
      <c r="I8" s="44">
        <v>-9.3009709964558943E-2</v>
      </c>
      <c r="J8" s="44">
        <v>0.14560804914325609</v>
      </c>
      <c r="K8" s="44">
        <v>1.8318953647095442E-2</v>
      </c>
      <c r="L8" s="44">
        <v>0.1138669432633705</v>
      </c>
      <c r="M8" s="44">
        <v>0</v>
      </c>
      <c r="N8" s="44">
        <v>0.1138669432633705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203</v>
      </c>
      <c r="B10" s="19">
        <v>2022</v>
      </c>
      <c r="C10" s="7">
        <v>248226923</v>
      </c>
      <c r="D10" s="7">
        <v>205642346</v>
      </c>
      <c r="E10" s="7">
        <v>6119234</v>
      </c>
      <c r="F10" s="7">
        <v>17084299</v>
      </c>
      <c r="G10" s="7">
        <v>8430350</v>
      </c>
      <c r="H10" s="7">
        <v>4737984</v>
      </c>
      <c r="I10" s="7">
        <v>928936</v>
      </c>
      <c r="J10" s="7">
        <v>4471350</v>
      </c>
      <c r="K10" s="7">
        <v>41772153</v>
      </c>
      <c r="L10" s="7">
        <v>163870193</v>
      </c>
      <c r="M10" s="20">
        <v>8.5493000000000006</v>
      </c>
      <c r="N10" s="7">
        <v>1400975.4410149001</v>
      </c>
    </row>
    <row r="11" spans="1:14" s="21" customFormat="1" x14ac:dyDescent="0.2">
      <c r="A11" s="8" t="s">
        <v>203</v>
      </c>
      <c r="B11" s="19">
        <v>2023</v>
      </c>
      <c r="C11" s="7">
        <v>273486588</v>
      </c>
      <c r="D11" s="7">
        <v>221109010</v>
      </c>
      <c r="E11" s="7">
        <v>6266890</v>
      </c>
      <c r="F11" s="7">
        <v>17533489</v>
      </c>
      <c r="G11" s="7">
        <v>8833243</v>
      </c>
      <c r="H11" s="7">
        <v>5313224</v>
      </c>
      <c r="I11" s="7">
        <v>968390</v>
      </c>
      <c r="J11" s="7">
        <v>4845670</v>
      </c>
      <c r="K11" s="7">
        <v>43760906</v>
      </c>
      <c r="L11" s="7">
        <v>177348104</v>
      </c>
      <c r="M11" s="20">
        <v>8.5493000000000006</v>
      </c>
      <c r="N11" s="7">
        <v>1516202.1455272001</v>
      </c>
    </row>
    <row r="12" spans="1:14" s="44" customFormat="1" x14ac:dyDescent="0.2">
      <c r="A12" s="44" t="s">
        <v>9</v>
      </c>
      <c r="B12" s="45"/>
      <c r="C12" s="44">
        <v>0.10176037592827915</v>
      </c>
      <c r="D12" s="44">
        <v>7.5211474197050834E-2</v>
      </c>
      <c r="E12" s="44">
        <v>2.4129817555596011E-2</v>
      </c>
      <c r="F12" s="44">
        <v>2.6292562545293781E-2</v>
      </c>
      <c r="G12" s="44">
        <v>4.779077974224083E-2</v>
      </c>
      <c r="H12" s="44">
        <v>0.12141028758222906</v>
      </c>
      <c r="I12" s="44">
        <v>4.2472247819010135E-2</v>
      </c>
      <c r="J12" s="44">
        <v>8.3715209053194226E-2</v>
      </c>
      <c r="K12" s="44">
        <v>4.760954025999091E-2</v>
      </c>
      <c r="L12" s="44">
        <v>8.2247483531065341E-2</v>
      </c>
      <c r="M12" s="44">
        <v>0</v>
      </c>
      <c r="N12" s="44">
        <v>8.2247483531065313E-2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144</v>
      </c>
      <c r="B14" s="19">
        <v>2022</v>
      </c>
      <c r="C14" s="7">
        <v>53816149</v>
      </c>
      <c r="D14" s="7">
        <v>40093111</v>
      </c>
      <c r="E14" s="7">
        <v>4806559</v>
      </c>
      <c r="F14" s="7">
        <v>1326810</v>
      </c>
      <c r="G14" s="7">
        <v>4214023</v>
      </c>
      <c r="H14" s="7">
        <v>2268438</v>
      </c>
      <c r="I14" s="7">
        <v>0</v>
      </c>
      <c r="J14" s="7">
        <v>823593</v>
      </c>
      <c r="K14" s="7">
        <v>13439423</v>
      </c>
      <c r="L14" s="7">
        <v>26653688</v>
      </c>
      <c r="M14" s="20">
        <v>3</v>
      </c>
      <c r="N14" s="7">
        <v>79961.063999999998</v>
      </c>
    </row>
    <row r="15" spans="1:14" s="21" customFormat="1" x14ac:dyDescent="0.2">
      <c r="A15" s="8" t="s">
        <v>144</v>
      </c>
      <c r="B15" s="19">
        <v>2023</v>
      </c>
      <c r="C15" s="7">
        <v>63221459</v>
      </c>
      <c r="D15" s="7">
        <v>43976474</v>
      </c>
      <c r="E15" s="7">
        <v>4953266</v>
      </c>
      <c r="F15" s="7">
        <v>1345330</v>
      </c>
      <c r="G15" s="7">
        <v>4380575</v>
      </c>
      <c r="H15" s="7">
        <v>2580581</v>
      </c>
      <c r="I15" s="7">
        <v>0</v>
      </c>
      <c r="J15" s="7">
        <v>1007553</v>
      </c>
      <c r="K15" s="7">
        <v>14267305</v>
      </c>
      <c r="L15" s="7">
        <v>29709169</v>
      </c>
      <c r="M15" s="20">
        <v>3</v>
      </c>
      <c r="N15" s="7">
        <v>89127.506999999998</v>
      </c>
    </row>
    <row r="16" spans="1:14" s="44" customFormat="1" x14ac:dyDescent="0.2">
      <c r="A16" s="44" t="s">
        <v>9</v>
      </c>
      <c r="B16" s="45"/>
      <c r="C16" s="44">
        <v>0.17476742901094613</v>
      </c>
      <c r="D16" s="44">
        <v>9.6858609949225447E-2</v>
      </c>
      <c r="E16" s="44">
        <v>3.0522250949171745E-2</v>
      </c>
      <c r="F16" s="44">
        <v>1.3958290938416201E-2</v>
      </c>
      <c r="G16" s="44">
        <v>3.9523277400242002E-2</v>
      </c>
      <c r="H16" s="44">
        <v>0.13760261466260043</v>
      </c>
      <c r="I16" s="44">
        <v>0</v>
      </c>
      <c r="J16" s="44">
        <v>0.22336275320455615</v>
      </c>
      <c r="K16" s="44">
        <v>6.1601007721834487E-2</v>
      </c>
      <c r="L16" s="44">
        <v>0.11463633100229882</v>
      </c>
      <c r="M16" s="44">
        <v>0</v>
      </c>
      <c r="N16" s="44">
        <v>0.11463633100229881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204</v>
      </c>
      <c r="B18" s="19">
        <v>2022</v>
      </c>
      <c r="C18" s="7">
        <v>138937105</v>
      </c>
      <c r="D18" s="7">
        <v>106185764</v>
      </c>
      <c r="E18" s="7">
        <v>1065692</v>
      </c>
      <c r="F18" s="7">
        <v>2180804</v>
      </c>
      <c r="G18" s="7">
        <v>11203449</v>
      </c>
      <c r="H18" s="7">
        <v>6142581</v>
      </c>
      <c r="I18" s="7">
        <v>1274906</v>
      </c>
      <c r="J18" s="7">
        <v>2115803</v>
      </c>
      <c r="K18" s="7">
        <v>23983235</v>
      </c>
      <c r="L18" s="7">
        <v>82202529</v>
      </c>
      <c r="M18" s="20">
        <v>4.5312000000000001</v>
      </c>
      <c r="N18" s="7">
        <v>372476.09940479998</v>
      </c>
    </row>
    <row r="19" spans="1:14" s="21" customFormat="1" x14ac:dyDescent="0.2">
      <c r="A19" s="8" t="s">
        <v>204</v>
      </c>
      <c r="B19" s="19">
        <v>2023</v>
      </c>
      <c r="C19" s="7">
        <v>162301692</v>
      </c>
      <c r="D19" s="7">
        <v>117822965</v>
      </c>
      <c r="E19" s="7">
        <v>1084995</v>
      </c>
      <c r="F19" s="7">
        <v>4141581</v>
      </c>
      <c r="G19" s="7">
        <v>11505415</v>
      </c>
      <c r="H19" s="7">
        <v>6841496</v>
      </c>
      <c r="I19" s="7">
        <v>1294947</v>
      </c>
      <c r="J19" s="7">
        <v>3125010</v>
      </c>
      <c r="K19" s="7">
        <v>27993444</v>
      </c>
      <c r="L19" s="7">
        <v>89829521</v>
      </c>
      <c r="M19" s="20">
        <v>4.5312000000000001</v>
      </c>
      <c r="N19" s="7">
        <v>407035.5255552</v>
      </c>
    </row>
    <row r="20" spans="1:14" s="44" customFormat="1" x14ac:dyDescent="0.2">
      <c r="A20" s="44" t="s">
        <v>9</v>
      </c>
      <c r="B20" s="45"/>
      <c r="C20" s="44">
        <v>0.16816664633972328</v>
      </c>
      <c r="D20" s="44">
        <v>0.10959285465045955</v>
      </c>
      <c r="E20" s="44">
        <v>1.8113113357330259E-2</v>
      </c>
      <c r="F20" s="44">
        <v>0.89910739342004142</v>
      </c>
      <c r="G20" s="44">
        <v>2.6952949935327951E-2</v>
      </c>
      <c r="H20" s="44">
        <v>0.11378197536182266</v>
      </c>
      <c r="I20" s="44">
        <v>1.5719590307050089E-2</v>
      </c>
      <c r="J20" s="44">
        <v>0.47698533370072732</v>
      </c>
      <c r="K20" s="44">
        <v>0.1672088440112437</v>
      </c>
      <c r="L20" s="44">
        <v>9.2782936155163795E-2</v>
      </c>
      <c r="M20" s="44">
        <v>0</v>
      </c>
      <c r="N20" s="44">
        <v>9.2782936155163837E-2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205</v>
      </c>
      <c r="B22" s="19">
        <v>2022</v>
      </c>
      <c r="C22" s="7">
        <v>13450036</v>
      </c>
      <c r="D22" s="7">
        <v>10671092</v>
      </c>
      <c r="E22" s="7">
        <v>144432</v>
      </c>
      <c r="F22" s="7">
        <v>1359922</v>
      </c>
      <c r="G22" s="7">
        <v>874553</v>
      </c>
      <c r="H22" s="7">
        <v>214635</v>
      </c>
      <c r="I22" s="7">
        <v>97815</v>
      </c>
      <c r="J22" s="7">
        <v>30293</v>
      </c>
      <c r="K22" s="7">
        <v>2721650</v>
      </c>
      <c r="L22" s="7">
        <v>7949442</v>
      </c>
      <c r="M22" s="20">
        <v>6.9542999999999999</v>
      </c>
      <c r="N22" s="7">
        <v>55282.804500600003</v>
      </c>
    </row>
    <row r="23" spans="1:14" s="21" customFormat="1" x14ac:dyDescent="0.2">
      <c r="A23" s="8" t="s">
        <v>205</v>
      </c>
      <c r="B23" s="19">
        <v>2023</v>
      </c>
      <c r="C23" s="7">
        <v>15539128</v>
      </c>
      <c r="D23" s="7">
        <v>11480569</v>
      </c>
      <c r="E23" s="7">
        <v>148291</v>
      </c>
      <c r="F23" s="7">
        <v>1474312</v>
      </c>
      <c r="G23" s="7">
        <v>710287</v>
      </c>
      <c r="H23" s="7">
        <v>233963</v>
      </c>
      <c r="I23" s="7">
        <v>100725</v>
      </c>
      <c r="J23" s="7">
        <v>72731</v>
      </c>
      <c r="K23" s="7">
        <v>2740309</v>
      </c>
      <c r="L23" s="7">
        <v>8740260</v>
      </c>
      <c r="M23" s="20">
        <v>7.8669000000000002</v>
      </c>
      <c r="N23" s="7">
        <v>68758.751394000006</v>
      </c>
    </row>
    <row r="24" spans="1:14" s="44" customFormat="1" x14ac:dyDescent="0.2">
      <c r="A24" s="44" t="s">
        <v>9</v>
      </c>
      <c r="B24" s="45"/>
      <c r="C24" s="44">
        <v>0.15532240954596702</v>
      </c>
      <c r="D24" s="44">
        <v>7.5856997578129776E-2</v>
      </c>
      <c r="E24" s="44">
        <v>2.6718455743879474E-2</v>
      </c>
      <c r="F24" s="44">
        <v>8.4115118367082811E-2</v>
      </c>
      <c r="G24" s="44">
        <v>-0.1878285249721858</v>
      </c>
      <c r="H24" s="44">
        <v>9.0050550935308782E-2</v>
      </c>
      <c r="I24" s="44">
        <v>2.975003833767827E-2</v>
      </c>
      <c r="J24" s="44">
        <v>1.4009177037599445</v>
      </c>
      <c r="K24" s="44">
        <v>6.8557676409530983E-3</v>
      </c>
      <c r="L24" s="44">
        <v>9.9480944700269525E-2</v>
      </c>
      <c r="M24" s="44">
        <v>0.13122816099391749</v>
      </c>
      <c r="N24" s="44">
        <v>0.24376380712114099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206</v>
      </c>
      <c r="B26" s="19">
        <v>2022</v>
      </c>
      <c r="C26" s="7">
        <v>264039174</v>
      </c>
      <c r="D26" s="7">
        <v>200920648</v>
      </c>
      <c r="E26" s="7">
        <v>18104131</v>
      </c>
      <c r="F26" s="7">
        <v>18784006</v>
      </c>
      <c r="G26" s="7">
        <v>14474073</v>
      </c>
      <c r="H26" s="7">
        <v>9479213</v>
      </c>
      <c r="I26" s="7">
        <v>1658910</v>
      </c>
      <c r="J26" s="7">
        <v>4996326</v>
      </c>
      <c r="K26" s="7">
        <v>67496659</v>
      </c>
      <c r="L26" s="7">
        <v>133423989</v>
      </c>
      <c r="M26" s="20">
        <v>6.75</v>
      </c>
      <c r="N26" s="7">
        <v>900611.92575000005</v>
      </c>
    </row>
    <row r="27" spans="1:14" s="21" customFormat="1" x14ac:dyDescent="0.2">
      <c r="A27" s="8" t="s">
        <v>206</v>
      </c>
      <c r="B27" s="19">
        <v>2023</v>
      </c>
      <c r="C27" s="7">
        <v>301388399</v>
      </c>
      <c r="D27" s="7">
        <v>222659868</v>
      </c>
      <c r="E27" s="7">
        <v>18430802</v>
      </c>
      <c r="F27" s="7">
        <v>23025572</v>
      </c>
      <c r="G27" s="7">
        <v>14825563</v>
      </c>
      <c r="H27" s="7">
        <v>10093879</v>
      </c>
      <c r="I27" s="7">
        <v>1596066</v>
      </c>
      <c r="J27" s="7">
        <v>5698911</v>
      </c>
      <c r="K27" s="7">
        <v>73670793</v>
      </c>
      <c r="L27" s="7">
        <v>148989075</v>
      </c>
      <c r="M27" s="20">
        <v>6.75</v>
      </c>
      <c r="N27" s="7">
        <v>1005676.25625</v>
      </c>
    </row>
    <row r="28" spans="1:14" s="44" customFormat="1" x14ac:dyDescent="0.2">
      <c r="A28" s="44" t="s">
        <v>9</v>
      </c>
      <c r="B28" s="45"/>
      <c r="C28" s="44">
        <v>0.1414533473733712</v>
      </c>
      <c r="D28" s="44">
        <v>0.10819803846143279</v>
      </c>
      <c r="E28" s="44">
        <v>1.8044003327196429E-2</v>
      </c>
      <c r="F28" s="44">
        <v>0.22580731713991148</v>
      </c>
      <c r="G28" s="44">
        <v>2.4284111320980625E-2</v>
      </c>
      <c r="H28" s="44">
        <v>6.484356876462212E-2</v>
      </c>
      <c r="I28" s="44">
        <v>-3.7882706114255746E-2</v>
      </c>
      <c r="J28" s="44">
        <v>0.14062032781687983</v>
      </c>
      <c r="K28" s="44">
        <v>9.1473179435444349E-2</v>
      </c>
      <c r="L28" s="44">
        <v>0.11665882662225006</v>
      </c>
      <c r="M28" s="44">
        <v>0</v>
      </c>
      <c r="N28" s="44">
        <v>0.11665882662224998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207</v>
      </c>
      <c r="B30" s="19">
        <v>2022</v>
      </c>
      <c r="C30" s="7">
        <v>127457277</v>
      </c>
      <c r="D30" s="7">
        <v>92594419</v>
      </c>
      <c r="E30" s="7">
        <v>4288687</v>
      </c>
      <c r="F30" s="7">
        <v>2275855</v>
      </c>
      <c r="G30" s="7">
        <v>5116884</v>
      </c>
      <c r="H30" s="7">
        <v>4163125</v>
      </c>
      <c r="I30" s="7">
        <v>0</v>
      </c>
      <c r="J30" s="7">
        <v>1877775</v>
      </c>
      <c r="K30" s="7">
        <v>17722326</v>
      </c>
      <c r="L30" s="7">
        <v>74872093</v>
      </c>
      <c r="M30" s="20">
        <v>3.0442</v>
      </c>
      <c r="N30" s="7">
        <v>227925.62551059999</v>
      </c>
    </row>
    <row r="31" spans="1:14" s="21" customFormat="1" x14ac:dyDescent="0.2">
      <c r="A31" s="8" t="s">
        <v>207</v>
      </c>
      <c r="B31" s="19">
        <v>2023</v>
      </c>
      <c r="C31" s="7">
        <v>144764970</v>
      </c>
      <c r="D31" s="7">
        <v>102882775</v>
      </c>
      <c r="E31" s="7">
        <v>4417348</v>
      </c>
      <c r="F31" s="7">
        <v>2325999</v>
      </c>
      <c r="G31" s="7">
        <v>5298062</v>
      </c>
      <c r="H31" s="7">
        <v>4443169</v>
      </c>
      <c r="I31" s="7">
        <v>0</v>
      </c>
      <c r="J31" s="7">
        <v>1901634</v>
      </c>
      <c r="K31" s="7">
        <v>18386212</v>
      </c>
      <c r="L31" s="7">
        <v>84496563</v>
      </c>
      <c r="M31" s="20">
        <v>3.0442</v>
      </c>
      <c r="N31" s="7">
        <v>257224.43708460001</v>
      </c>
    </row>
    <row r="32" spans="1:14" s="44" customFormat="1" x14ac:dyDescent="0.2">
      <c r="A32" s="44" t="s">
        <v>9</v>
      </c>
      <c r="B32" s="45"/>
      <c r="C32" s="44">
        <v>0.13579211330554317</v>
      </c>
      <c r="D32" s="44">
        <v>0.11111205309253033</v>
      </c>
      <c r="E32" s="44">
        <v>3.0000090936923119E-2</v>
      </c>
      <c r="F32" s="44">
        <v>2.2033038132921474E-2</v>
      </c>
      <c r="G32" s="44">
        <v>3.5407877137726786E-2</v>
      </c>
      <c r="H32" s="44">
        <v>6.7267737576940406E-2</v>
      </c>
      <c r="I32" s="44">
        <v>0</v>
      </c>
      <c r="J32" s="44">
        <v>1.2705995127211727E-2</v>
      </c>
      <c r="K32" s="44">
        <v>3.7460432676839371E-2</v>
      </c>
      <c r="L32" s="44">
        <v>0.12854549157587994</v>
      </c>
      <c r="M32" s="44">
        <v>0</v>
      </c>
      <c r="N32" s="44">
        <v>0.12854549157588005</v>
      </c>
    </row>
    <row r="34" spans="1:14" ht="15" x14ac:dyDescent="0.25">
      <c r="A34" s="1" t="s">
        <v>10</v>
      </c>
      <c r="B34" s="19">
        <v>2022</v>
      </c>
      <c r="C34" s="13">
        <v>1230524068</v>
      </c>
      <c r="D34" s="13">
        <v>963310046</v>
      </c>
      <c r="E34" s="13">
        <v>56039980</v>
      </c>
      <c r="F34" s="13">
        <v>61137469</v>
      </c>
      <c r="G34" s="13">
        <v>58758581</v>
      </c>
      <c r="H34" s="13">
        <v>37683734</v>
      </c>
      <c r="I34" s="13">
        <v>5543477</v>
      </c>
      <c r="J34" s="13">
        <v>18072056</v>
      </c>
      <c r="K34" s="13">
        <v>237235297</v>
      </c>
      <c r="L34" s="13">
        <v>726074749</v>
      </c>
      <c r="M34" s="13"/>
      <c r="N34" s="13">
        <v>4202048.0858888999</v>
      </c>
    </row>
    <row r="35" spans="1:14" ht="15" x14ac:dyDescent="0.25">
      <c r="A35" s="1"/>
      <c r="B35" s="19">
        <v>2023</v>
      </c>
      <c r="C35" s="13">
        <v>1401991662</v>
      </c>
      <c r="D35" s="13">
        <v>1058281129</v>
      </c>
      <c r="E35" s="13">
        <v>57405882</v>
      </c>
      <c r="F35" s="13">
        <v>68789201</v>
      </c>
      <c r="G35" s="13">
        <v>59929868</v>
      </c>
      <c r="H35" s="13">
        <v>40522427</v>
      </c>
      <c r="I35" s="13">
        <v>5395812</v>
      </c>
      <c r="J35" s="13">
        <v>21174953</v>
      </c>
      <c r="K35" s="13">
        <v>253218143</v>
      </c>
      <c r="L35" s="13">
        <v>805062986</v>
      </c>
      <c r="M35" s="13"/>
      <c r="N35" s="13">
        <v>4632587.4769390002</v>
      </c>
    </row>
    <row r="36" spans="1:14" s="44" customFormat="1" x14ac:dyDescent="0.2">
      <c r="A36" s="44" t="s">
        <v>9</v>
      </c>
      <c r="B36" s="49"/>
      <c r="C36" s="44">
        <v>0.13934517695268681</v>
      </c>
      <c r="D36" s="44">
        <v>9.858828255176319E-2</v>
      </c>
      <c r="E36" s="44">
        <v>2.4373706057710942E-2</v>
      </c>
      <c r="F36" s="44">
        <v>0.12515617877475432</v>
      </c>
      <c r="G36" s="44">
        <v>1.9933888464733346E-2</v>
      </c>
      <c r="H36" s="44">
        <v>7.5329398089902661E-2</v>
      </c>
      <c r="I36" s="44">
        <v>-2.6637613901888652E-2</v>
      </c>
      <c r="J36" s="44">
        <v>0.17169584910538127</v>
      </c>
      <c r="K36" s="44">
        <v>6.7371281601489516E-2</v>
      </c>
      <c r="L36" s="44">
        <v>0.10878802369699267</v>
      </c>
      <c r="N36" s="44">
        <v>0.10245941556354755</v>
      </c>
    </row>
    <row r="38" spans="1:14" ht="15" x14ac:dyDescent="0.25">
      <c r="K38" s="15" t="s">
        <v>465</v>
      </c>
      <c r="L38" s="16">
        <v>2022</v>
      </c>
      <c r="M38" s="23">
        <v>5.3888750000000005</v>
      </c>
    </row>
    <row r="39" spans="1:14" ht="15" x14ac:dyDescent="0.25">
      <c r="K39" s="15"/>
      <c r="L39" s="16">
        <v>2023</v>
      </c>
      <c r="M39" s="23">
        <v>5.4617000000000004</v>
      </c>
    </row>
    <row r="40" spans="1:14" s="44" customFormat="1" ht="15" x14ac:dyDescent="0.25">
      <c r="B40" s="49"/>
      <c r="J40" s="46"/>
      <c r="K40" s="48" t="s">
        <v>466</v>
      </c>
      <c r="L40" s="48"/>
      <c r="M40" s="44">
        <v>1.3513952355547292E-2</v>
      </c>
    </row>
    <row r="44" spans="1:14" s="44" customFormat="1" x14ac:dyDescent="0.2">
      <c r="B44" s="49"/>
      <c r="J44" s="46"/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Sheet4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208</v>
      </c>
      <c r="B2" s="19">
        <v>2022</v>
      </c>
      <c r="C2" s="7">
        <v>65519495</v>
      </c>
      <c r="D2" s="7">
        <v>59369314</v>
      </c>
      <c r="E2" s="7">
        <v>17845722</v>
      </c>
      <c r="F2" s="7">
        <v>4101259</v>
      </c>
      <c r="G2" s="7">
        <v>4774743</v>
      </c>
      <c r="H2" s="7">
        <v>2723432</v>
      </c>
      <c r="I2" s="7">
        <v>0</v>
      </c>
      <c r="J2" s="7">
        <v>1166844</v>
      </c>
      <c r="K2" s="7">
        <v>30612000</v>
      </c>
      <c r="L2" s="7">
        <v>28757314</v>
      </c>
      <c r="M2" s="20">
        <v>6.3878000000000004</v>
      </c>
      <c r="N2" s="7">
        <v>183695.97036920002</v>
      </c>
    </row>
    <row r="3" spans="1:14" s="21" customFormat="1" x14ac:dyDescent="0.2">
      <c r="A3" s="8" t="s">
        <v>208</v>
      </c>
      <c r="B3" s="19">
        <v>2023</v>
      </c>
      <c r="C3" s="7">
        <v>68731535</v>
      </c>
      <c r="D3" s="7">
        <v>61773562</v>
      </c>
      <c r="E3" s="7">
        <v>16763859</v>
      </c>
      <c r="F3" s="7">
        <v>4320935</v>
      </c>
      <c r="G3" s="7">
        <v>4962905</v>
      </c>
      <c r="H3" s="7">
        <v>3016201</v>
      </c>
      <c r="I3" s="7">
        <v>0</v>
      </c>
      <c r="J3" s="7">
        <v>1056321</v>
      </c>
      <c r="K3" s="7">
        <v>30120221</v>
      </c>
      <c r="L3" s="7">
        <v>31653341</v>
      </c>
      <c r="M3" s="20">
        <v>6.3878000000000004</v>
      </c>
      <c r="N3" s="7">
        <v>202195.21163980002</v>
      </c>
    </row>
    <row r="4" spans="1:14" s="44" customFormat="1" x14ac:dyDescent="0.2">
      <c r="A4" s="44" t="s">
        <v>9</v>
      </c>
      <c r="B4" s="45"/>
      <c r="C4" s="44">
        <v>4.9024187381175637E-2</v>
      </c>
      <c r="D4" s="44">
        <v>4.0496476007790827E-2</v>
      </c>
      <c r="E4" s="44">
        <v>-6.0623100595201471E-2</v>
      </c>
      <c r="F4" s="44">
        <v>5.3563064415097901E-2</v>
      </c>
      <c r="G4" s="44">
        <v>3.9407775455139682E-2</v>
      </c>
      <c r="H4" s="44">
        <v>0.10750002203102556</v>
      </c>
      <c r="I4" s="44">
        <v>0</v>
      </c>
      <c r="J4" s="44">
        <v>-9.4719602620401702E-2</v>
      </c>
      <c r="K4" s="44">
        <v>-1.6064909185940154E-2</v>
      </c>
      <c r="L4" s="44">
        <v>0.10070575436913197</v>
      </c>
      <c r="M4" s="44">
        <v>0</v>
      </c>
      <c r="N4" s="44">
        <v>0.10070575436913198</v>
      </c>
    </row>
    <row r="6" spans="1:14" ht="15" x14ac:dyDescent="0.25">
      <c r="A6" s="1" t="s">
        <v>10</v>
      </c>
      <c r="B6" s="19">
        <v>2022</v>
      </c>
      <c r="C6" s="13">
        <v>65519495</v>
      </c>
      <c r="D6" s="13">
        <v>59369314</v>
      </c>
      <c r="E6" s="13">
        <v>17845722</v>
      </c>
      <c r="F6" s="13">
        <v>4101259</v>
      </c>
      <c r="G6" s="13">
        <v>4774743</v>
      </c>
      <c r="H6" s="13">
        <v>2723432</v>
      </c>
      <c r="I6" s="13">
        <v>0</v>
      </c>
      <c r="J6" s="13">
        <v>1166844</v>
      </c>
      <c r="K6" s="13">
        <v>30612000</v>
      </c>
      <c r="L6" s="13">
        <v>28757314</v>
      </c>
      <c r="M6" s="13"/>
      <c r="N6" s="13">
        <v>183695.97036920002</v>
      </c>
    </row>
    <row r="7" spans="1:14" ht="15" x14ac:dyDescent="0.25">
      <c r="A7" s="1"/>
      <c r="B7" s="19">
        <v>2023</v>
      </c>
      <c r="C7" s="13">
        <v>68731535</v>
      </c>
      <c r="D7" s="13">
        <v>61773562</v>
      </c>
      <c r="E7" s="13">
        <v>16763859</v>
      </c>
      <c r="F7" s="13">
        <v>4320935</v>
      </c>
      <c r="G7" s="13">
        <v>4962905</v>
      </c>
      <c r="H7" s="13">
        <v>3016201</v>
      </c>
      <c r="I7" s="13">
        <v>0</v>
      </c>
      <c r="J7" s="13">
        <v>1056321</v>
      </c>
      <c r="K7" s="13">
        <v>30120221</v>
      </c>
      <c r="L7" s="13">
        <v>31653341</v>
      </c>
      <c r="M7" s="13"/>
      <c r="N7" s="13">
        <v>202195.21163980002</v>
      </c>
    </row>
    <row r="8" spans="1:14" s="44" customFormat="1" x14ac:dyDescent="0.2">
      <c r="A8" s="44" t="s">
        <v>9</v>
      </c>
      <c r="B8" s="49"/>
      <c r="C8" s="44">
        <v>4.9024187381175637E-2</v>
      </c>
      <c r="D8" s="44">
        <v>4.0496476007790827E-2</v>
      </c>
      <c r="E8" s="44">
        <v>-6.0623100595201471E-2</v>
      </c>
      <c r="F8" s="44">
        <v>5.3563064415097901E-2</v>
      </c>
      <c r="G8" s="44">
        <v>3.9407775455139682E-2</v>
      </c>
      <c r="H8" s="44">
        <v>0.10750002203102556</v>
      </c>
      <c r="I8" s="44">
        <v>0</v>
      </c>
      <c r="J8" s="44">
        <v>-9.4719602620401702E-2</v>
      </c>
      <c r="K8" s="44">
        <v>-1.6064909185940154E-2</v>
      </c>
      <c r="L8" s="44">
        <v>0.10070575436913197</v>
      </c>
      <c r="N8" s="44">
        <v>0.10070575436913198</v>
      </c>
    </row>
    <row r="10" spans="1:14" ht="15" x14ac:dyDescent="0.25">
      <c r="K10" s="15" t="s">
        <v>465</v>
      </c>
      <c r="L10" s="16">
        <v>2022</v>
      </c>
      <c r="M10" s="23">
        <v>6.3878000000000004</v>
      </c>
    </row>
    <row r="11" spans="1:14" ht="15" x14ac:dyDescent="0.25">
      <c r="K11" s="15"/>
      <c r="L11" s="16">
        <v>2023</v>
      </c>
      <c r="M11" s="23">
        <v>6.3878000000000004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41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209</v>
      </c>
      <c r="B2" s="19">
        <v>2022</v>
      </c>
      <c r="C2" s="7">
        <v>26404370</v>
      </c>
      <c r="D2" s="7">
        <v>21510223</v>
      </c>
      <c r="E2" s="7">
        <v>3061742</v>
      </c>
      <c r="F2" s="7">
        <v>2042269</v>
      </c>
      <c r="G2" s="7">
        <v>2874749</v>
      </c>
      <c r="H2" s="7">
        <v>422584</v>
      </c>
      <c r="I2" s="7">
        <v>0</v>
      </c>
      <c r="J2" s="7">
        <v>364955</v>
      </c>
      <c r="K2" s="7">
        <v>8766299</v>
      </c>
      <c r="L2" s="7">
        <v>12743924</v>
      </c>
      <c r="M2" s="20">
        <v>10</v>
      </c>
      <c r="N2" s="7">
        <v>127439.24</v>
      </c>
    </row>
    <row r="3" spans="1:14" s="21" customFormat="1" x14ac:dyDescent="0.2">
      <c r="A3" s="8" t="s">
        <v>209</v>
      </c>
      <c r="B3" s="19">
        <v>2023</v>
      </c>
      <c r="C3" s="7">
        <v>31754016</v>
      </c>
      <c r="D3" s="7">
        <v>24117034</v>
      </c>
      <c r="E3" s="7">
        <v>3262828</v>
      </c>
      <c r="F3" s="7">
        <v>2023396</v>
      </c>
      <c r="G3" s="7">
        <v>2952056</v>
      </c>
      <c r="H3" s="7">
        <v>637528</v>
      </c>
      <c r="I3" s="7">
        <v>0</v>
      </c>
      <c r="J3" s="7">
        <v>473550</v>
      </c>
      <c r="K3" s="7">
        <v>9349358</v>
      </c>
      <c r="L3" s="7">
        <v>14767676</v>
      </c>
      <c r="M3" s="20">
        <v>10</v>
      </c>
      <c r="N3" s="7">
        <v>147676.76</v>
      </c>
    </row>
    <row r="4" spans="1:14" s="44" customFormat="1" x14ac:dyDescent="0.2">
      <c r="A4" s="44" t="s">
        <v>9</v>
      </c>
      <c r="B4" s="45"/>
      <c r="C4" s="44">
        <v>0.20260456886492653</v>
      </c>
      <c r="D4" s="44">
        <v>0.12118939910571824</v>
      </c>
      <c r="E4" s="44">
        <v>6.5676990419179668E-2</v>
      </c>
      <c r="F4" s="44">
        <v>-9.2411920271031883E-3</v>
      </c>
      <c r="G4" s="44">
        <v>2.6891739070089248E-2</v>
      </c>
      <c r="H4" s="44">
        <v>0.50864206879578966</v>
      </c>
      <c r="I4" s="44">
        <v>0</v>
      </c>
      <c r="J4" s="44">
        <v>0.29755723308353083</v>
      </c>
      <c r="K4" s="44">
        <v>6.6511420612050759E-2</v>
      </c>
      <c r="L4" s="44">
        <v>0.15880132367393276</v>
      </c>
      <c r="M4" s="44">
        <v>0</v>
      </c>
      <c r="N4" s="44">
        <v>0.15880132367393279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210</v>
      </c>
      <c r="B6" s="19">
        <v>2022</v>
      </c>
      <c r="C6" s="7">
        <v>27398896</v>
      </c>
      <c r="D6" s="7">
        <v>21386094</v>
      </c>
      <c r="E6" s="7">
        <v>4506756</v>
      </c>
      <c r="F6" s="7">
        <v>1051432</v>
      </c>
      <c r="G6" s="7">
        <v>2347227</v>
      </c>
      <c r="H6" s="7">
        <v>1075648</v>
      </c>
      <c r="I6" s="7">
        <v>0</v>
      </c>
      <c r="J6" s="7">
        <v>797427</v>
      </c>
      <c r="K6" s="7">
        <v>9778490</v>
      </c>
      <c r="L6" s="7">
        <v>11607604</v>
      </c>
      <c r="M6" s="20">
        <v>7</v>
      </c>
      <c r="N6" s="7">
        <v>81253.228000000003</v>
      </c>
    </row>
    <row r="7" spans="1:14" s="21" customFormat="1" x14ac:dyDescent="0.2">
      <c r="A7" s="8" t="s">
        <v>210</v>
      </c>
      <c r="B7" s="19">
        <v>2023</v>
      </c>
      <c r="C7" s="7">
        <v>33214108</v>
      </c>
      <c r="D7" s="7">
        <v>24404361</v>
      </c>
      <c r="E7" s="7">
        <v>4878464</v>
      </c>
      <c r="F7" s="7">
        <v>1160455</v>
      </c>
      <c r="G7" s="7">
        <v>2552998</v>
      </c>
      <c r="H7" s="7">
        <v>1407480</v>
      </c>
      <c r="I7" s="7">
        <v>0</v>
      </c>
      <c r="J7" s="7">
        <v>875696</v>
      </c>
      <c r="K7" s="7">
        <v>10875093</v>
      </c>
      <c r="L7" s="7">
        <v>13529268</v>
      </c>
      <c r="M7" s="20">
        <v>7.5</v>
      </c>
      <c r="N7" s="7">
        <v>101469.51</v>
      </c>
    </row>
    <row r="8" spans="1:14" s="44" customFormat="1" x14ac:dyDescent="0.2">
      <c r="A8" s="44" t="s">
        <v>9</v>
      </c>
      <c r="B8" s="45"/>
      <c r="C8" s="44">
        <v>0.21224256626982343</v>
      </c>
      <c r="D8" s="44">
        <v>0.14113222358416641</v>
      </c>
      <c r="E8" s="44">
        <v>8.2477950880855314E-2</v>
      </c>
      <c r="F8" s="44">
        <v>0.10369001514125498</v>
      </c>
      <c r="G8" s="44">
        <v>8.7665573035756658E-2</v>
      </c>
      <c r="H8" s="44">
        <v>0.30849497233295653</v>
      </c>
      <c r="I8" s="44">
        <v>0</v>
      </c>
      <c r="J8" s="44">
        <v>9.815193114855654E-2</v>
      </c>
      <c r="K8" s="44">
        <v>0.11214441084461915</v>
      </c>
      <c r="L8" s="44">
        <v>0.16555216735512343</v>
      </c>
      <c r="M8" s="44">
        <v>7.1428571428571425E-2</v>
      </c>
      <c r="N8" s="44">
        <v>0.24880589359477498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211</v>
      </c>
      <c r="B10" s="19">
        <v>2022</v>
      </c>
      <c r="C10" s="7">
        <v>190716384</v>
      </c>
      <c r="D10" s="7">
        <v>162367068</v>
      </c>
      <c r="E10" s="7">
        <v>8266988</v>
      </c>
      <c r="F10" s="7">
        <v>30028723</v>
      </c>
      <c r="G10" s="7">
        <v>10803097</v>
      </c>
      <c r="H10" s="7">
        <v>5256812</v>
      </c>
      <c r="I10" s="7">
        <v>1218954</v>
      </c>
      <c r="J10" s="7">
        <v>3906891</v>
      </c>
      <c r="K10" s="7">
        <v>59481465</v>
      </c>
      <c r="L10" s="7">
        <v>102885603</v>
      </c>
      <c r="M10" s="20">
        <v>7</v>
      </c>
      <c r="N10" s="7">
        <v>720199.22100000002</v>
      </c>
    </row>
    <row r="11" spans="1:14" s="21" customFormat="1" x14ac:dyDescent="0.2">
      <c r="A11" s="8" t="s">
        <v>211</v>
      </c>
      <c r="B11" s="19">
        <v>2023</v>
      </c>
      <c r="C11" s="7">
        <v>223030848</v>
      </c>
      <c r="D11" s="7">
        <v>177657885</v>
      </c>
      <c r="E11" s="7">
        <v>9048638</v>
      </c>
      <c r="F11" s="7">
        <v>34123850</v>
      </c>
      <c r="G11" s="7">
        <v>11107408</v>
      </c>
      <c r="H11" s="7">
        <v>5856735</v>
      </c>
      <c r="I11" s="7">
        <v>1113070</v>
      </c>
      <c r="J11" s="7">
        <v>4995515</v>
      </c>
      <c r="K11" s="7">
        <v>66245216</v>
      </c>
      <c r="L11" s="7">
        <v>111412669</v>
      </c>
      <c r="M11" s="20">
        <v>7</v>
      </c>
      <c r="N11" s="7">
        <v>779888.68299999996</v>
      </c>
    </row>
    <row r="12" spans="1:14" s="44" customFormat="1" x14ac:dyDescent="0.2">
      <c r="A12" s="44" t="s">
        <v>9</v>
      </c>
      <c r="B12" s="45"/>
      <c r="C12" s="44">
        <v>0.16943727288789201</v>
      </c>
      <c r="D12" s="44">
        <v>9.417437407935457E-2</v>
      </c>
      <c r="E12" s="44">
        <v>9.4550760204321085E-2</v>
      </c>
      <c r="F12" s="44">
        <v>0.13637366464101719</v>
      </c>
      <c r="G12" s="44">
        <v>2.8168866761077865E-2</v>
      </c>
      <c r="H12" s="44">
        <v>0.11412297034780776</v>
      </c>
      <c r="I12" s="44">
        <v>-8.6864639682875652E-2</v>
      </c>
      <c r="J12" s="44">
        <v>0.27864201995909277</v>
      </c>
      <c r="K12" s="44">
        <v>0.11371191008829389</v>
      </c>
      <c r="L12" s="44">
        <v>8.287909825439814E-2</v>
      </c>
      <c r="M12" s="44">
        <v>0</v>
      </c>
      <c r="N12" s="44">
        <v>8.2879098254398056E-2</v>
      </c>
    </row>
    <row r="14" spans="1:14" ht="15" x14ac:dyDescent="0.25">
      <c r="A14" s="1" t="s">
        <v>10</v>
      </c>
      <c r="B14" s="19">
        <v>2022</v>
      </c>
      <c r="C14" s="13">
        <v>244519650</v>
      </c>
      <c r="D14" s="13">
        <v>205263385</v>
      </c>
      <c r="E14" s="13">
        <v>15835486</v>
      </c>
      <c r="F14" s="13">
        <v>33122424</v>
      </c>
      <c r="G14" s="13">
        <v>16025073</v>
      </c>
      <c r="H14" s="13">
        <v>6755044</v>
      </c>
      <c r="I14" s="13">
        <v>1218954</v>
      </c>
      <c r="J14" s="13">
        <v>5069273</v>
      </c>
      <c r="K14" s="13">
        <v>78026254</v>
      </c>
      <c r="L14" s="13">
        <v>127237131</v>
      </c>
      <c r="M14" s="13"/>
      <c r="N14" s="13">
        <v>928891.68900000001</v>
      </c>
    </row>
    <row r="15" spans="1:14" ht="15" x14ac:dyDescent="0.25">
      <c r="A15" s="1"/>
      <c r="B15" s="19">
        <v>2023</v>
      </c>
      <c r="C15" s="13">
        <v>287998972</v>
      </c>
      <c r="D15" s="13">
        <v>226179280</v>
      </c>
      <c r="E15" s="13">
        <v>17189930</v>
      </c>
      <c r="F15" s="13">
        <v>37307701</v>
      </c>
      <c r="G15" s="13">
        <v>16612462</v>
      </c>
      <c r="H15" s="13">
        <v>7901743</v>
      </c>
      <c r="I15" s="13">
        <v>1113070</v>
      </c>
      <c r="J15" s="13">
        <v>6344761</v>
      </c>
      <c r="K15" s="13">
        <v>86469667</v>
      </c>
      <c r="L15" s="13">
        <v>139709613</v>
      </c>
      <c r="M15" s="13"/>
      <c r="N15" s="13">
        <v>1029034.953</v>
      </c>
    </row>
    <row r="16" spans="1:14" s="44" customFormat="1" x14ac:dyDescent="0.2">
      <c r="A16" s="44" t="s">
        <v>9</v>
      </c>
      <c r="B16" s="49"/>
      <c r="C16" s="44">
        <v>0.1778152471590729</v>
      </c>
      <c r="D16" s="44">
        <v>0.10189783725918775</v>
      </c>
      <c r="E16" s="44">
        <v>8.5532202800722379E-2</v>
      </c>
      <c r="F16" s="44">
        <v>0.12635781125197842</v>
      </c>
      <c r="G16" s="44">
        <v>3.665437280691327E-2</v>
      </c>
      <c r="H16" s="44">
        <v>0.16975448272431681</v>
      </c>
      <c r="I16" s="44">
        <v>-8.6864639682875652E-2</v>
      </c>
      <c r="J16" s="44">
        <v>0.25161162162700645</v>
      </c>
      <c r="K16" s="44">
        <v>0.10821246141074516</v>
      </c>
      <c r="L16" s="44">
        <v>9.8025489116066289E-2</v>
      </c>
      <c r="N16" s="44">
        <v>0.10780940898266554</v>
      </c>
    </row>
    <row r="18" spans="2:13" ht="15" x14ac:dyDescent="0.25">
      <c r="K18" s="15" t="s">
        <v>465</v>
      </c>
      <c r="L18" s="16">
        <v>2022</v>
      </c>
      <c r="M18" s="23">
        <v>8</v>
      </c>
    </row>
    <row r="19" spans="2:13" ht="15" x14ac:dyDescent="0.25">
      <c r="K19" s="15"/>
      <c r="L19" s="16">
        <v>2023</v>
      </c>
      <c r="M19" s="23">
        <v>8.1666666666666661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2.0833333333333259E-2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Sheet4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212</v>
      </c>
      <c r="B2" s="19">
        <v>2022</v>
      </c>
      <c r="C2" s="7">
        <v>2449377919</v>
      </c>
      <c r="D2" s="7">
        <v>1800014416</v>
      </c>
      <c r="E2" s="7">
        <v>36097816</v>
      </c>
      <c r="F2" s="7">
        <v>9027718</v>
      </c>
      <c r="G2" s="7">
        <v>9875000</v>
      </c>
      <c r="H2" s="7">
        <v>9859975</v>
      </c>
      <c r="I2" s="7">
        <v>125000</v>
      </c>
      <c r="J2" s="7">
        <v>2689738</v>
      </c>
      <c r="K2" s="7">
        <v>67675247</v>
      </c>
      <c r="L2" s="7">
        <v>1732339169</v>
      </c>
      <c r="M2" s="20">
        <v>2.0499999999999998</v>
      </c>
      <c r="N2" s="7">
        <v>3551295.2964499998</v>
      </c>
    </row>
    <row r="3" spans="1:14" s="21" customFormat="1" x14ac:dyDescent="0.2">
      <c r="A3" s="8" t="s">
        <v>212</v>
      </c>
      <c r="B3" s="19">
        <v>2023</v>
      </c>
      <c r="C3" s="7">
        <v>3462911175</v>
      </c>
      <c r="D3" s="7">
        <v>2121299593</v>
      </c>
      <c r="E3" s="7">
        <v>39760529</v>
      </c>
      <c r="F3" s="7">
        <v>9953811</v>
      </c>
      <c r="G3" s="7">
        <v>9575000</v>
      </c>
      <c r="H3" s="7">
        <v>9564024</v>
      </c>
      <c r="I3" s="7">
        <v>100000</v>
      </c>
      <c r="J3" s="7">
        <v>8722560</v>
      </c>
      <c r="K3" s="7">
        <v>77675924</v>
      </c>
      <c r="L3" s="7">
        <v>2043623669</v>
      </c>
      <c r="M3" s="20">
        <v>2.0499999999999998</v>
      </c>
      <c r="N3" s="7">
        <v>4189428.5214499999</v>
      </c>
    </row>
    <row r="4" spans="1:14" s="44" customFormat="1" x14ac:dyDescent="0.2">
      <c r="A4" s="44" t="s">
        <v>9</v>
      </c>
      <c r="B4" s="45"/>
      <c r="C4" s="44">
        <v>0.41379210947316458</v>
      </c>
      <c r="D4" s="44">
        <v>0.17849033549073531</v>
      </c>
      <c r="E4" s="44">
        <v>0.10146633247839704</v>
      </c>
      <c r="F4" s="44">
        <v>0.10258328848995948</v>
      </c>
      <c r="G4" s="44">
        <v>-3.0379746835443037E-2</v>
      </c>
      <c r="H4" s="44">
        <v>-3.0015390505554022E-2</v>
      </c>
      <c r="I4" s="44">
        <v>-0.2</v>
      </c>
      <c r="J4" s="44">
        <v>2.2429032121344159</v>
      </c>
      <c r="K4" s="44">
        <v>0.14777451791199225</v>
      </c>
      <c r="L4" s="44">
        <v>0.17969027403547672</v>
      </c>
      <c r="M4" s="44">
        <v>0</v>
      </c>
      <c r="N4" s="44">
        <v>0.17969027403547674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213</v>
      </c>
      <c r="B6" s="19">
        <v>2022</v>
      </c>
      <c r="C6" s="7">
        <v>8172920422</v>
      </c>
      <c r="D6" s="7">
        <v>6277926499</v>
      </c>
      <c r="E6" s="7">
        <v>257480082</v>
      </c>
      <c r="F6" s="7">
        <v>298270177</v>
      </c>
      <c r="G6" s="7">
        <v>268399810</v>
      </c>
      <c r="H6" s="7">
        <v>236702095</v>
      </c>
      <c r="I6" s="7">
        <v>0</v>
      </c>
      <c r="J6" s="7">
        <v>55648252</v>
      </c>
      <c r="K6" s="7">
        <v>1116500416</v>
      </c>
      <c r="L6" s="7">
        <v>5161426083</v>
      </c>
      <c r="M6" s="20">
        <v>5.8350999999999997</v>
      </c>
      <c r="N6" s="7">
        <v>30117437.336913299</v>
      </c>
    </row>
    <row r="7" spans="1:14" s="21" customFormat="1" x14ac:dyDescent="0.2">
      <c r="A7" s="8" t="s">
        <v>213</v>
      </c>
      <c r="B7" s="19">
        <v>2023</v>
      </c>
      <c r="C7" s="7">
        <v>9656522432</v>
      </c>
      <c r="D7" s="7">
        <v>7108999175</v>
      </c>
      <c r="E7" s="7">
        <v>300256382</v>
      </c>
      <c r="F7" s="7">
        <v>310531590</v>
      </c>
      <c r="G7" s="7">
        <v>269197311</v>
      </c>
      <c r="H7" s="7">
        <v>241729634</v>
      </c>
      <c r="I7" s="7">
        <v>0</v>
      </c>
      <c r="J7" s="7">
        <v>67954107</v>
      </c>
      <c r="K7" s="7">
        <v>1189669024</v>
      </c>
      <c r="L7" s="7">
        <v>5919330151</v>
      </c>
      <c r="M7" s="20">
        <v>5.7725999999999997</v>
      </c>
      <c r="N7" s="7">
        <v>34169925.229662597</v>
      </c>
    </row>
    <row r="8" spans="1:14" s="44" customFormat="1" x14ac:dyDescent="0.2">
      <c r="A8" s="44" t="s">
        <v>9</v>
      </c>
      <c r="B8" s="45"/>
      <c r="C8" s="44">
        <v>0.1815265453957457</v>
      </c>
      <c r="D8" s="44">
        <v>0.13238012202474497</v>
      </c>
      <c r="E8" s="44">
        <v>0.16613440413616148</v>
      </c>
      <c r="F8" s="44">
        <v>4.110841091565115E-2</v>
      </c>
      <c r="G8" s="44">
        <v>2.9713173045837851E-3</v>
      </c>
      <c r="H8" s="44">
        <v>2.123994297557865E-2</v>
      </c>
      <c r="I8" s="44">
        <v>0</v>
      </c>
      <c r="J8" s="44">
        <v>0.22113641592911129</v>
      </c>
      <c r="K8" s="44">
        <v>6.5533883329963752E-2</v>
      </c>
      <c r="L8" s="44">
        <v>0.14684005075579418</v>
      </c>
      <c r="M8" s="44">
        <v>-1.0711041798769517E-2</v>
      </c>
      <c r="N8" s="44">
        <v>0.13455619903564589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214</v>
      </c>
      <c r="B10" s="19">
        <v>2022</v>
      </c>
      <c r="C10" s="7">
        <v>1177822519</v>
      </c>
      <c r="D10" s="7">
        <v>956015555</v>
      </c>
      <c r="E10" s="7">
        <v>81198954</v>
      </c>
      <c r="F10" s="7">
        <v>3740486</v>
      </c>
      <c r="G10" s="7">
        <v>5900000</v>
      </c>
      <c r="H10" s="7">
        <v>5771123</v>
      </c>
      <c r="I10" s="7">
        <v>175000</v>
      </c>
      <c r="J10" s="7">
        <v>1868946</v>
      </c>
      <c r="K10" s="7">
        <v>98654509</v>
      </c>
      <c r="L10" s="7">
        <v>857361046</v>
      </c>
      <c r="M10" s="20">
        <v>2.3329</v>
      </c>
      <c r="N10" s="7">
        <v>2000137.5842133998</v>
      </c>
    </row>
    <row r="11" spans="1:14" s="21" customFormat="1" x14ac:dyDescent="0.2">
      <c r="A11" s="8" t="s">
        <v>214</v>
      </c>
      <c r="B11" s="19">
        <v>2023</v>
      </c>
      <c r="C11" s="7">
        <v>1485922369</v>
      </c>
      <c r="D11" s="7">
        <v>1100263867</v>
      </c>
      <c r="E11" s="7">
        <v>89385904</v>
      </c>
      <c r="F11" s="7">
        <v>3826080</v>
      </c>
      <c r="G11" s="7">
        <v>5775000</v>
      </c>
      <c r="H11" s="7">
        <v>5685203</v>
      </c>
      <c r="I11" s="7">
        <v>125000</v>
      </c>
      <c r="J11" s="7">
        <v>2198479</v>
      </c>
      <c r="K11" s="7">
        <v>106995666</v>
      </c>
      <c r="L11" s="7">
        <v>993268201</v>
      </c>
      <c r="M11" s="20">
        <v>2.3329</v>
      </c>
      <c r="N11" s="7">
        <v>2317195.3861129</v>
      </c>
    </row>
    <row r="12" spans="1:14" s="44" customFormat="1" x14ac:dyDescent="0.2">
      <c r="A12" s="44" t="s">
        <v>9</v>
      </c>
      <c r="B12" s="45"/>
      <c r="C12" s="44">
        <v>0.2615842752451229</v>
      </c>
      <c r="D12" s="44">
        <v>0.15088490061231274</v>
      </c>
      <c r="E12" s="44">
        <v>0.10082580620435086</v>
      </c>
      <c r="F12" s="44">
        <v>2.2883122674433216E-2</v>
      </c>
      <c r="G12" s="44">
        <v>-2.1186440677966101E-2</v>
      </c>
      <c r="H12" s="44">
        <v>-1.4887916961742109E-2</v>
      </c>
      <c r="I12" s="44">
        <v>-0.2857142857142857</v>
      </c>
      <c r="J12" s="44">
        <v>0.17632023611169076</v>
      </c>
      <c r="K12" s="44">
        <v>8.4549171493013053E-2</v>
      </c>
      <c r="L12" s="44">
        <v>0.15851799616284409</v>
      </c>
      <c r="M12" s="44">
        <v>0</v>
      </c>
      <c r="N12" s="44">
        <v>0.1585179961628442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215</v>
      </c>
      <c r="B14" s="19">
        <v>2022</v>
      </c>
      <c r="C14" s="7">
        <v>3865144429</v>
      </c>
      <c r="D14" s="7">
        <v>2868003589</v>
      </c>
      <c r="E14" s="7">
        <v>14747887</v>
      </c>
      <c r="F14" s="7">
        <v>21734061</v>
      </c>
      <c r="G14" s="7">
        <v>27875000</v>
      </c>
      <c r="H14" s="7">
        <v>27810359</v>
      </c>
      <c r="I14" s="7">
        <v>525000</v>
      </c>
      <c r="J14" s="7">
        <v>5126564</v>
      </c>
      <c r="K14" s="7">
        <v>97818871</v>
      </c>
      <c r="L14" s="7">
        <v>2770184718</v>
      </c>
      <c r="M14" s="20">
        <v>2.0699999999999998</v>
      </c>
      <c r="N14" s="7">
        <v>5734282.3662599996</v>
      </c>
    </row>
    <row r="15" spans="1:14" s="21" customFormat="1" x14ac:dyDescent="0.2">
      <c r="A15" s="8" t="s">
        <v>215</v>
      </c>
      <c r="B15" s="19">
        <v>2023</v>
      </c>
      <c r="C15" s="7">
        <v>4900720878</v>
      </c>
      <c r="D15" s="7">
        <v>3268042798</v>
      </c>
      <c r="E15" s="7">
        <v>16173043</v>
      </c>
      <c r="F15" s="7">
        <v>23478115</v>
      </c>
      <c r="G15" s="7">
        <v>27150000</v>
      </c>
      <c r="H15" s="7">
        <v>27097871</v>
      </c>
      <c r="I15" s="7">
        <v>425000</v>
      </c>
      <c r="J15" s="7">
        <v>7734764</v>
      </c>
      <c r="K15" s="7">
        <v>102058793</v>
      </c>
      <c r="L15" s="7">
        <v>3165984005</v>
      </c>
      <c r="M15" s="20">
        <v>2.0499999999999998</v>
      </c>
      <c r="N15" s="7">
        <v>6490267.2102499986</v>
      </c>
    </row>
    <row r="16" spans="1:14" s="44" customFormat="1" x14ac:dyDescent="0.2">
      <c r="A16" s="44" t="s">
        <v>9</v>
      </c>
      <c r="B16" s="45"/>
      <c r="C16" s="44">
        <v>0.26792697349939054</v>
      </c>
      <c r="D16" s="44">
        <v>0.1394835105975176</v>
      </c>
      <c r="E16" s="44">
        <v>9.663458907706575E-2</v>
      </c>
      <c r="F16" s="44">
        <v>8.0245196698398885E-2</v>
      </c>
      <c r="G16" s="44">
        <v>-2.6008968609865471E-2</v>
      </c>
      <c r="H16" s="44">
        <v>-2.5619518252173588E-2</v>
      </c>
      <c r="I16" s="44">
        <v>-0.19047619047619047</v>
      </c>
      <c r="J16" s="44">
        <v>0.50876181395570208</v>
      </c>
      <c r="K16" s="44">
        <v>4.3344622123066619E-2</v>
      </c>
      <c r="L16" s="44">
        <v>0.1428783013739808</v>
      </c>
      <c r="M16" s="44">
        <v>-9.6618357487922805E-3</v>
      </c>
      <c r="N16" s="44">
        <v>0.13183599894524653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216</v>
      </c>
      <c r="B18" s="19">
        <v>2022</v>
      </c>
      <c r="C18" s="7">
        <v>2995962905</v>
      </c>
      <c r="D18" s="7">
        <v>2388310639</v>
      </c>
      <c r="E18" s="7">
        <v>21647016</v>
      </c>
      <c r="F18" s="7">
        <v>13875108</v>
      </c>
      <c r="G18" s="7">
        <v>24275000</v>
      </c>
      <c r="H18" s="7">
        <v>24217081</v>
      </c>
      <c r="I18" s="7">
        <v>317610</v>
      </c>
      <c r="J18" s="7">
        <v>7325320</v>
      </c>
      <c r="K18" s="7">
        <v>91657135</v>
      </c>
      <c r="L18" s="7">
        <v>2296653504</v>
      </c>
      <c r="M18" s="20">
        <v>1.99</v>
      </c>
      <c r="N18" s="7">
        <v>4570340.4729599999</v>
      </c>
    </row>
    <row r="19" spans="1:14" s="21" customFormat="1" x14ac:dyDescent="0.2">
      <c r="A19" s="8" t="s">
        <v>216</v>
      </c>
      <c r="B19" s="19">
        <v>2023</v>
      </c>
      <c r="C19" s="7">
        <v>3911951832</v>
      </c>
      <c r="D19" s="7">
        <v>2690038132</v>
      </c>
      <c r="E19" s="7">
        <v>23186613</v>
      </c>
      <c r="F19" s="7">
        <v>14911892</v>
      </c>
      <c r="G19" s="7">
        <v>24100000</v>
      </c>
      <c r="H19" s="7">
        <v>24058551</v>
      </c>
      <c r="I19" s="7">
        <v>416715</v>
      </c>
      <c r="J19" s="7">
        <v>8144561</v>
      </c>
      <c r="K19" s="7">
        <v>94818332</v>
      </c>
      <c r="L19" s="7">
        <v>2595219800</v>
      </c>
      <c r="M19" s="20">
        <v>1.96</v>
      </c>
      <c r="N19" s="7">
        <v>5086630.8080000002</v>
      </c>
    </row>
    <row r="20" spans="1:14" s="44" customFormat="1" x14ac:dyDescent="0.2">
      <c r="A20" s="44" t="s">
        <v>9</v>
      </c>
      <c r="B20" s="45"/>
      <c r="C20" s="44">
        <v>0.30574107759188024</v>
      </c>
      <c r="D20" s="44">
        <v>0.12633511238987535</v>
      </c>
      <c r="E20" s="44">
        <v>7.1122828199507965E-2</v>
      </c>
      <c r="F20" s="44">
        <v>7.4722589546690379E-2</v>
      </c>
      <c r="G20" s="44">
        <v>-7.2090628218331619E-3</v>
      </c>
      <c r="H20" s="44">
        <v>-6.5462059609909216E-3</v>
      </c>
      <c r="I20" s="44">
        <v>0.31203362614527252</v>
      </c>
      <c r="J20" s="44">
        <v>0.11183688903692944</v>
      </c>
      <c r="K20" s="44">
        <v>3.4489371722125073E-2</v>
      </c>
      <c r="L20" s="44">
        <v>0.13000058366662523</v>
      </c>
      <c r="M20" s="44">
        <v>-1.5075376884422124E-2</v>
      </c>
      <c r="N20" s="44">
        <v>0.11296539898823395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217</v>
      </c>
      <c r="B22" s="19">
        <v>2022</v>
      </c>
      <c r="C22" s="7">
        <v>2022230783</v>
      </c>
      <c r="D22" s="7">
        <v>1539780762</v>
      </c>
      <c r="E22" s="7">
        <v>109346214</v>
      </c>
      <c r="F22" s="7">
        <v>103317293</v>
      </c>
      <c r="G22" s="7">
        <v>66105807</v>
      </c>
      <c r="H22" s="7">
        <v>57751880</v>
      </c>
      <c r="I22" s="7">
        <v>0</v>
      </c>
      <c r="J22" s="7">
        <v>18455819</v>
      </c>
      <c r="K22" s="7">
        <v>354977013</v>
      </c>
      <c r="L22" s="7">
        <v>1184803749</v>
      </c>
      <c r="M22" s="20">
        <v>5.9671000000000003</v>
      </c>
      <c r="N22" s="7">
        <v>7069842.4506579004</v>
      </c>
    </row>
    <row r="23" spans="1:14" s="21" customFormat="1" x14ac:dyDescent="0.2">
      <c r="A23" s="8" t="s">
        <v>217</v>
      </c>
      <c r="B23" s="19">
        <v>2023</v>
      </c>
      <c r="C23" s="7">
        <v>3911951832</v>
      </c>
      <c r="D23" s="7">
        <v>2690038132</v>
      </c>
      <c r="E23" s="7">
        <v>23186613</v>
      </c>
      <c r="F23" s="7">
        <v>14911892</v>
      </c>
      <c r="G23" s="7">
        <v>24100000</v>
      </c>
      <c r="H23" s="7">
        <v>24058551</v>
      </c>
      <c r="I23" s="7">
        <v>416715</v>
      </c>
      <c r="J23" s="7">
        <v>8144561</v>
      </c>
      <c r="K23" s="7">
        <v>94818332</v>
      </c>
      <c r="L23" s="7">
        <v>2595219800</v>
      </c>
      <c r="M23" s="20">
        <v>5.9671000000000003</v>
      </c>
      <c r="N23" s="7">
        <v>15485936.06858</v>
      </c>
    </row>
    <row r="24" spans="1:14" s="44" customFormat="1" x14ac:dyDescent="0.2">
      <c r="A24" s="44" t="s">
        <v>9</v>
      </c>
      <c r="B24" s="45"/>
      <c r="C24" s="44">
        <v>0.93447348585831513</v>
      </c>
      <c r="D24" s="44">
        <v>0.74702671859982628</v>
      </c>
      <c r="E24" s="44">
        <v>-0.78795230166816754</v>
      </c>
      <c r="F24" s="44">
        <v>-0.85566896337479537</v>
      </c>
      <c r="G24" s="44">
        <v>-0.63543293556646241</v>
      </c>
      <c r="H24" s="44">
        <v>-0.58341527583171315</v>
      </c>
      <c r="I24" s="44">
        <v>0</v>
      </c>
      <c r="J24" s="44">
        <v>-0.55869956245236263</v>
      </c>
      <c r="K24" s="44">
        <v>-0.73288881102844816</v>
      </c>
      <c r="L24" s="44">
        <v>1.1904216645080856</v>
      </c>
      <c r="M24" s="44">
        <v>0</v>
      </c>
      <c r="N24" s="44">
        <v>1.1904216645080854</v>
      </c>
    </row>
    <row r="25" spans="1:14" s="21" customFormat="1" x14ac:dyDescent="0.2">
      <c r="A25" s="24"/>
      <c r="B25" s="25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6"/>
      <c r="N25" s="13"/>
    </row>
    <row r="26" spans="1:14" ht="15" x14ac:dyDescent="0.25">
      <c r="A26" s="1" t="s">
        <v>10</v>
      </c>
      <c r="B26" s="19">
        <v>2022</v>
      </c>
      <c r="C26" s="13">
        <v>20683458977</v>
      </c>
      <c r="D26" s="13">
        <v>15830051460</v>
      </c>
      <c r="E26" s="13">
        <v>520517969</v>
      </c>
      <c r="F26" s="13">
        <v>449964843</v>
      </c>
      <c r="G26" s="13">
        <v>402430617</v>
      </c>
      <c r="H26" s="13">
        <v>362112513</v>
      </c>
      <c r="I26" s="13">
        <v>1142610</v>
      </c>
      <c r="J26" s="13">
        <v>91114639</v>
      </c>
      <c r="K26" s="13">
        <v>1827283191</v>
      </c>
      <c r="L26" s="13">
        <v>14002768269</v>
      </c>
      <c r="M26" s="13"/>
      <c r="N26" s="13">
        <v>53043335.507454604</v>
      </c>
    </row>
    <row r="27" spans="1:14" ht="15" x14ac:dyDescent="0.25">
      <c r="A27" s="1"/>
      <c r="B27" s="19">
        <v>2023</v>
      </c>
      <c r="C27" s="13">
        <v>27329980518</v>
      </c>
      <c r="D27" s="13">
        <v>18978681697</v>
      </c>
      <c r="E27" s="13">
        <v>491949084</v>
      </c>
      <c r="F27" s="13">
        <v>377613380</v>
      </c>
      <c r="G27" s="13">
        <v>359897311</v>
      </c>
      <c r="H27" s="13">
        <v>332193834</v>
      </c>
      <c r="I27" s="13">
        <v>1483430</v>
      </c>
      <c r="J27" s="13">
        <v>102899032</v>
      </c>
      <c r="K27" s="13">
        <v>1666036071</v>
      </c>
      <c r="L27" s="13">
        <v>17312645626</v>
      </c>
      <c r="M27" s="13"/>
      <c r="N27" s="13">
        <v>67739383.224055484</v>
      </c>
    </row>
    <row r="28" spans="1:14" s="44" customFormat="1" x14ac:dyDescent="0.2">
      <c r="A28" s="44" t="s">
        <v>9</v>
      </c>
      <c r="B28" s="49"/>
      <c r="C28" s="44">
        <v>0.32134477837536407</v>
      </c>
      <c r="D28" s="44">
        <v>0.19890208474407575</v>
      </c>
      <c r="E28" s="44">
        <v>-5.4885492339266387E-2</v>
      </c>
      <c r="F28" s="44">
        <v>-0.16079359115618727</v>
      </c>
      <c r="G28" s="44">
        <v>-0.10569102897059147</v>
      </c>
      <c r="H28" s="44">
        <v>-8.2622604648848463E-2</v>
      </c>
      <c r="I28" s="44">
        <v>0.29828200348325323</v>
      </c>
      <c r="J28" s="44">
        <v>0.12933589080016</v>
      </c>
      <c r="K28" s="44">
        <v>-8.8244187214219283E-2</v>
      </c>
      <c r="L28" s="44">
        <v>0.23637307233938629</v>
      </c>
      <c r="N28" s="44">
        <v>0.27705738291166715</v>
      </c>
    </row>
    <row r="30" spans="1:14" ht="15" x14ac:dyDescent="0.25">
      <c r="K30" s="15" t="s">
        <v>465</v>
      </c>
      <c r="L30" s="16">
        <v>2022</v>
      </c>
      <c r="M30" s="23">
        <v>3.3741833333333333</v>
      </c>
    </row>
    <row r="31" spans="1:14" ht="15" x14ac:dyDescent="0.25">
      <c r="K31" s="15"/>
      <c r="L31" s="16">
        <v>2023</v>
      </c>
      <c r="M31" s="23">
        <v>3.3554333333333339</v>
      </c>
    </row>
    <row r="32" spans="1:14" s="44" customFormat="1" ht="15" x14ac:dyDescent="0.25">
      <c r="B32" s="49"/>
      <c r="J32" s="46"/>
      <c r="K32" s="48" t="s">
        <v>466</v>
      </c>
      <c r="L32" s="48"/>
      <c r="M32" s="44">
        <v>-5.5569001881935025E-3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Sheet4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218</v>
      </c>
      <c r="B2" s="19">
        <v>2022</v>
      </c>
      <c r="C2" s="7">
        <v>507745780</v>
      </c>
      <c r="D2" s="7">
        <v>408216014</v>
      </c>
      <c r="E2" s="7">
        <v>10761454</v>
      </c>
      <c r="F2" s="7">
        <v>32829381</v>
      </c>
      <c r="G2" s="7">
        <v>26987493</v>
      </c>
      <c r="H2" s="7">
        <v>19749117</v>
      </c>
      <c r="I2" s="7">
        <v>625358</v>
      </c>
      <c r="J2" s="7">
        <v>8725044</v>
      </c>
      <c r="K2" s="7">
        <v>99677847</v>
      </c>
      <c r="L2" s="7">
        <v>308538167</v>
      </c>
      <c r="M2" s="20">
        <v>5</v>
      </c>
      <c r="N2" s="7">
        <v>1542690.835</v>
      </c>
    </row>
    <row r="3" spans="1:14" s="21" customFormat="1" x14ac:dyDescent="0.2">
      <c r="A3" s="8" t="s">
        <v>218</v>
      </c>
      <c r="B3" s="19">
        <v>2023</v>
      </c>
      <c r="C3" s="7">
        <v>620021350</v>
      </c>
      <c r="D3" s="7">
        <v>473400581</v>
      </c>
      <c r="E3" s="7">
        <v>11627735</v>
      </c>
      <c r="F3" s="7">
        <v>35712883</v>
      </c>
      <c r="G3" s="7">
        <v>27746960</v>
      </c>
      <c r="H3" s="7">
        <v>21567293</v>
      </c>
      <c r="I3" s="7">
        <v>599215</v>
      </c>
      <c r="J3" s="7">
        <v>10762897</v>
      </c>
      <c r="K3" s="7">
        <v>108016983</v>
      </c>
      <c r="L3" s="7">
        <v>365383598</v>
      </c>
      <c r="M3" s="20">
        <v>5</v>
      </c>
      <c r="N3" s="7">
        <v>1826917.99</v>
      </c>
    </row>
    <row r="4" spans="1:14" s="44" customFormat="1" x14ac:dyDescent="0.2">
      <c r="A4" s="44" t="s">
        <v>9</v>
      </c>
      <c r="B4" s="45"/>
      <c r="C4" s="44">
        <v>0.22112556011789994</v>
      </c>
      <c r="D4" s="44">
        <v>0.15968155281629887</v>
      </c>
      <c r="E4" s="44">
        <v>8.0498508844622674E-2</v>
      </c>
      <c r="F4" s="44">
        <v>8.7832968888447827E-2</v>
      </c>
      <c r="G4" s="44">
        <v>2.8141443149239539E-2</v>
      </c>
      <c r="H4" s="44">
        <v>9.2063660365169747E-2</v>
      </c>
      <c r="I4" s="44">
        <v>-4.1804854179525966E-2</v>
      </c>
      <c r="J4" s="44">
        <v>0.2335636358968505</v>
      </c>
      <c r="K4" s="44">
        <v>8.3660876021930924E-2</v>
      </c>
      <c r="L4" s="44">
        <v>0.1842411639140904</v>
      </c>
      <c r="M4" s="44">
        <v>0</v>
      </c>
      <c r="N4" s="44">
        <v>0.18424116391409043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219</v>
      </c>
      <c r="B6" s="19">
        <v>2022</v>
      </c>
      <c r="C6" s="7">
        <v>347180906</v>
      </c>
      <c r="D6" s="7">
        <v>270235410</v>
      </c>
      <c r="E6" s="7">
        <v>14460208</v>
      </c>
      <c r="F6" s="7">
        <v>18176870</v>
      </c>
      <c r="G6" s="7">
        <v>9843323</v>
      </c>
      <c r="H6" s="7">
        <v>7886508</v>
      </c>
      <c r="I6" s="7">
        <v>0</v>
      </c>
      <c r="J6" s="7">
        <v>5461289</v>
      </c>
      <c r="K6" s="7">
        <v>55828198</v>
      </c>
      <c r="L6" s="7">
        <v>214407212</v>
      </c>
      <c r="M6" s="20">
        <v>6.3</v>
      </c>
      <c r="N6" s="7">
        <v>1350765.4356</v>
      </c>
    </row>
    <row r="7" spans="1:14" s="21" customFormat="1" x14ac:dyDescent="0.2">
      <c r="A7" s="8" t="s">
        <v>219</v>
      </c>
      <c r="B7" s="19">
        <v>2023</v>
      </c>
      <c r="C7" s="7">
        <v>401586797</v>
      </c>
      <c r="D7" s="7">
        <v>303792494</v>
      </c>
      <c r="E7" s="7">
        <v>14804905</v>
      </c>
      <c r="F7" s="7">
        <v>19602772</v>
      </c>
      <c r="G7" s="7">
        <v>9823108</v>
      </c>
      <c r="H7" s="7">
        <v>8109817</v>
      </c>
      <c r="I7" s="7">
        <v>0</v>
      </c>
      <c r="J7" s="7">
        <v>6896866</v>
      </c>
      <c r="K7" s="7">
        <v>59237468</v>
      </c>
      <c r="L7" s="7">
        <v>244555026</v>
      </c>
      <c r="M7" s="20">
        <v>5.6932999999999998</v>
      </c>
      <c r="N7" s="7">
        <v>1392325.1295258</v>
      </c>
    </row>
    <row r="8" spans="1:14" s="44" customFormat="1" x14ac:dyDescent="0.2">
      <c r="A8" s="44" t="s">
        <v>9</v>
      </c>
      <c r="B8" s="45"/>
      <c r="C8" s="44">
        <v>0.15670761283168033</v>
      </c>
      <c r="D8" s="44">
        <v>0.12417722755134125</v>
      </c>
      <c r="E8" s="44">
        <v>2.3837623912463777E-2</v>
      </c>
      <c r="F8" s="44">
        <v>7.8445959067760293E-2</v>
      </c>
      <c r="G8" s="44">
        <v>-2.0536763855051794E-3</v>
      </c>
      <c r="H8" s="44">
        <v>2.8315320291312708E-2</v>
      </c>
      <c r="I8" s="44">
        <v>0</v>
      </c>
      <c r="J8" s="44">
        <v>0.26286413335752784</v>
      </c>
      <c r="K8" s="44">
        <v>6.1067168960029838E-2</v>
      </c>
      <c r="L8" s="44">
        <v>0.14061007425440522</v>
      </c>
      <c r="M8" s="44">
        <v>-9.6301587301587305E-2</v>
      </c>
      <c r="N8" s="44">
        <v>3.0767513611524661E-2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220</v>
      </c>
      <c r="B10" s="19">
        <v>2022</v>
      </c>
      <c r="C10" s="7">
        <v>47802341</v>
      </c>
      <c r="D10" s="7">
        <v>35522339</v>
      </c>
      <c r="E10" s="7">
        <v>1421674</v>
      </c>
      <c r="F10" s="7">
        <v>1791415</v>
      </c>
      <c r="G10" s="7">
        <v>3425000</v>
      </c>
      <c r="H10" s="7">
        <v>2834249</v>
      </c>
      <c r="I10" s="7">
        <v>230443</v>
      </c>
      <c r="J10" s="7">
        <v>260837</v>
      </c>
      <c r="K10" s="7">
        <v>9963618</v>
      </c>
      <c r="L10" s="7">
        <v>25558721</v>
      </c>
      <c r="M10" s="20">
        <v>2.2902999999999998</v>
      </c>
      <c r="N10" s="7">
        <v>58537.1387063</v>
      </c>
    </row>
    <row r="11" spans="1:14" s="21" customFormat="1" x14ac:dyDescent="0.2">
      <c r="A11" s="8" t="s">
        <v>220</v>
      </c>
      <c r="B11" s="19">
        <v>2023</v>
      </c>
      <c r="C11" s="7">
        <v>53123750</v>
      </c>
      <c r="D11" s="7">
        <v>38609398</v>
      </c>
      <c r="E11" s="7">
        <v>1533752</v>
      </c>
      <c r="F11" s="7">
        <v>1895563</v>
      </c>
      <c r="G11" s="7">
        <v>3475000</v>
      </c>
      <c r="H11" s="7">
        <v>2889016</v>
      </c>
      <c r="I11" s="7">
        <v>258493</v>
      </c>
      <c r="J11" s="7">
        <v>654175</v>
      </c>
      <c r="K11" s="7">
        <v>10705999</v>
      </c>
      <c r="L11" s="7">
        <v>27903399</v>
      </c>
      <c r="M11" s="20">
        <v>2.1187</v>
      </c>
      <c r="N11" s="7">
        <v>59118.931461300002</v>
      </c>
    </row>
    <row r="12" spans="1:14" s="44" customFormat="1" x14ac:dyDescent="0.2">
      <c r="A12" s="44" t="s">
        <v>9</v>
      </c>
      <c r="B12" s="45"/>
      <c r="C12" s="44">
        <v>0.11132109617811395</v>
      </c>
      <c r="D12" s="44">
        <v>8.69047221242948E-2</v>
      </c>
      <c r="E12" s="44">
        <v>7.8835232268438471E-2</v>
      </c>
      <c r="F12" s="44">
        <v>5.8137282539221791E-2</v>
      </c>
      <c r="G12" s="44">
        <v>1.4598540145985401E-2</v>
      </c>
      <c r="H12" s="44">
        <v>1.9323284580853695E-2</v>
      </c>
      <c r="I12" s="44">
        <v>0.12172207443923226</v>
      </c>
      <c r="J12" s="44">
        <v>1.50798391332518</v>
      </c>
      <c r="K12" s="44">
        <v>7.4509179296115127E-2</v>
      </c>
      <c r="L12" s="44">
        <v>9.173690655334435E-2</v>
      </c>
      <c r="M12" s="44">
        <v>-7.4924682356023134E-2</v>
      </c>
      <c r="N12" s="44">
        <v>9.9388656134876529E-3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221</v>
      </c>
      <c r="B14" s="19">
        <v>2022</v>
      </c>
      <c r="C14" s="7">
        <v>9293390645</v>
      </c>
      <c r="D14" s="7">
        <v>7882095460</v>
      </c>
      <c r="E14" s="7">
        <v>338246493</v>
      </c>
      <c r="F14" s="7">
        <v>688707425</v>
      </c>
      <c r="G14" s="7">
        <v>264602583</v>
      </c>
      <c r="H14" s="7">
        <v>215968900</v>
      </c>
      <c r="I14" s="7">
        <v>0</v>
      </c>
      <c r="J14" s="7">
        <v>85228388</v>
      </c>
      <c r="K14" s="7">
        <v>1592753789</v>
      </c>
      <c r="L14" s="7">
        <v>6289341671</v>
      </c>
      <c r="M14" s="20">
        <v>6.6177000000000001</v>
      </c>
      <c r="N14" s="7">
        <v>41620976.376176707</v>
      </c>
    </row>
    <row r="15" spans="1:14" s="21" customFormat="1" x14ac:dyDescent="0.2">
      <c r="A15" s="8" t="s">
        <v>221</v>
      </c>
      <c r="B15" s="19">
        <v>2023</v>
      </c>
      <c r="C15" s="7">
        <v>10621453416</v>
      </c>
      <c r="D15" s="7">
        <v>8791468068</v>
      </c>
      <c r="E15" s="7">
        <v>373870344</v>
      </c>
      <c r="F15" s="7">
        <v>766336937</v>
      </c>
      <c r="G15" s="7">
        <v>268692195</v>
      </c>
      <c r="H15" s="7">
        <v>225002843</v>
      </c>
      <c r="I15" s="7">
        <v>729106</v>
      </c>
      <c r="J15" s="7">
        <v>100293963</v>
      </c>
      <c r="K15" s="7">
        <v>1734925388</v>
      </c>
      <c r="L15" s="7">
        <v>7056542680</v>
      </c>
      <c r="M15" s="20">
        <v>6.6177000000000001</v>
      </c>
      <c r="N15" s="7">
        <v>46698082.493436001</v>
      </c>
    </row>
    <row r="16" spans="1:14" s="44" customFormat="1" x14ac:dyDescent="0.2">
      <c r="A16" s="44" t="s">
        <v>9</v>
      </c>
      <c r="B16" s="45"/>
      <c r="C16" s="44">
        <v>0.14290400799136965</v>
      </c>
      <c r="D16" s="44">
        <v>0.11537193537110499</v>
      </c>
      <c r="E16" s="44">
        <v>0.10531920282171263</v>
      </c>
      <c r="F16" s="44">
        <v>0.11271769285774726</v>
      </c>
      <c r="G16" s="44">
        <v>1.5455676787554263E-2</v>
      </c>
      <c r="H16" s="44">
        <v>4.1829832906497187E-2</v>
      </c>
      <c r="I16" s="44">
        <v>0</v>
      </c>
      <c r="J16" s="44">
        <v>0.17676710018262928</v>
      </c>
      <c r="K16" s="44">
        <v>8.9261504183431581E-2</v>
      </c>
      <c r="L16" s="44">
        <v>0.1219843107804979</v>
      </c>
      <c r="M16" s="44">
        <v>0</v>
      </c>
      <c r="N16" s="44">
        <v>0.12198431078049773</v>
      </c>
    </row>
    <row r="18" spans="1:14" ht="15" x14ac:dyDescent="0.25">
      <c r="A18" s="1" t="s">
        <v>10</v>
      </c>
      <c r="B18" s="19">
        <v>2022</v>
      </c>
      <c r="C18" s="13">
        <v>10196119672</v>
      </c>
      <c r="D18" s="13">
        <v>8596069223</v>
      </c>
      <c r="E18" s="13">
        <v>364889829</v>
      </c>
      <c r="F18" s="13">
        <v>741505091</v>
      </c>
      <c r="G18" s="13">
        <v>304858399</v>
      </c>
      <c r="H18" s="13">
        <v>246438774</v>
      </c>
      <c r="I18" s="13">
        <v>855801</v>
      </c>
      <c r="J18" s="13">
        <v>99675558</v>
      </c>
      <c r="K18" s="13">
        <v>1758223452</v>
      </c>
      <c r="L18" s="13">
        <v>6837845771</v>
      </c>
      <c r="M18" s="13"/>
      <c r="N18" s="13">
        <v>44572969.78548301</v>
      </c>
    </row>
    <row r="19" spans="1:14" ht="15" x14ac:dyDescent="0.25">
      <c r="A19" s="1"/>
      <c r="B19" s="19">
        <v>2023</v>
      </c>
      <c r="C19" s="13">
        <v>11696185313</v>
      </c>
      <c r="D19" s="13">
        <v>9607270541</v>
      </c>
      <c r="E19" s="13">
        <v>401836736</v>
      </c>
      <c r="F19" s="13">
        <v>823548155</v>
      </c>
      <c r="G19" s="13">
        <v>309737263</v>
      </c>
      <c r="H19" s="13">
        <v>257568969</v>
      </c>
      <c r="I19" s="13">
        <v>1586814</v>
      </c>
      <c r="J19" s="13">
        <v>118607901</v>
      </c>
      <c r="K19" s="13">
        <v>1912885838</v>
      </c>
      <c r="L19" s="13">
        <v>7694384703</v>
      </c>
      <c r="M19" s="13"/>
      <c r="N19" s="13">
        <v>49976444.544423103</v>
      </c>
    </row>
    <row r="20" spans="1:14" s="44" customFormat="1" x14ac:dyDescent="0.2">
      <c r="A20" s="44" t="s">
        <v>9</v>
      </c>
      <c r="B20" s="49"/>
      <c r="C20" s="44">
        <v>0.14712122741354189</v>
      </c>
      <c r="D20" s="44">
        <v>0.11763531583649742</v>
      </c>
      <c r="E20" s="44">
        <v>0.1012549653720274</v>
      </c>
      <c r="F20" s="44">
        <v>0.11064396589557603</v>
      </c>
      <c r="G20" s="44">
        <v>1.6003705379296438E-2</v>
      </c>
      <c r="H20" s="44">
        <v>4.5164138821758626E-2</v>
      </c>
      <c r="I20" s="44">
        <v>0.85418572775680324</v>
      </c>
      <c r="J20" s="44">
        <v>0.18993967407737011</v>
      </c>
      <c r="K20" s="44">
        <v>8.7965147902031277E-2</v>
      </c>
      <c r="L20" s="44">
        <v>0.12526444156325794</v>
      </c>
      <c r="N20" s="44">
        <v>0.12122761361752371</v>
      </c>
    </row>
    <row r="22" spans="1:14" ht="15" x14ac:dyDescent="0.25">
      <c r="K22" s="15" t="s">
        <v>465</v>
      </c>
      <c r="L22" s="16">
        <v>2022</v>
      </c>
      <c r="M22" s="23">
        <v>5.0520000000000005</v>
      </c>
    </row>
    <row r="23" spans="1:14" ht="15" x14ac:dyDescent="0.25">
      <c r="K23" s="15"/>
      <c r="L23" s="16">
        <v>2023</v>
      </c>
      <c r="M23" s="23">
        <v>4.8574250000000001</v>
      </c>
    </row>
    <row r="24" spans="1:14" s="44" customFormat="1" ht="15" x14ac:dyDescent="0.25">
      <c r="B24" s="49"/>
      <c r="J24" s="46"/>
      <c r="K24" s="48" t="s">
        <v>466</v>
      </c>
      <c r="L24" s="48"/>
      <c r="M24" s="44">
        <v>-3.8514449722882101E-2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Sheet44">
    <tabColor rgb="FF92D050"/>
    <pageSetUpPr fitToPage="1"/>
  </sheetPr>
  <dimension ref="A1:N148"/>
  <sheetViews>
    <sheetView zoomScale="85" zoomScaleNormal="85" workbookViewId="0">
      <pane xSplit="2" ySplit="1" topLeftCell="C2" activePane="bottomRight" state="frozen"/>
      <selection activeCell="E7" sqref="E7"/>
      <selection pane="topRight" activeCell="E7" sqref="E7"/>
      <selection pane="bottomLeft" activeCell="E7" sqref="E7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480</v>
      </c>
      <c r="B2" s="19">
        <v>2022</v>
      </c>
      <c r="C2" s="7">
        <v>2409770859</v>
      </c>
      <c r="D2" s="7">
        <v>2142042554</v>
      </c>
      <c r="E2" s="7">
        <v>20175370</v>
      </c>
      <c r="F2" s="7">
        <v>20157567</v>
      </c>
      <c r="G2" s="7">
        <v>17750375</v>
      </c>
      <c r="H2" s="7">
        <v>8071222</v>
      </c>
      <c r="I2" s="7">
        <v>0</v>
      </c>
      <c r="J2" s="7">
        <v>2452762</v>
      </c>
      <c r="K2" s="7">
        <v>68607296</v>
      </c>
      <c r="L2" s="7">
        <v>2073435258</v>
      </c>
      <c r="M2" s="20">
        <v>1.6304000000000001</v>
      </c>
      <c r="N2" s="7">
        <v>3380528.8446431998</v>
      </c>
    </row>
    <row r="3" spans="1:14" s="21" customFormat="1" x14ac:dyDescent="0.2">
      <c r="A3" s="8" t="s">
        <v>481</v>
      </c>
      <c r="B3" s="19">
        <v>2023</v>
      </c>
      <c r="C3" s="7">
        <v>2735861288</v>
      </c>
      <c r="D3" s="7">
        <v>2428765949</v>
      </c>
      <c r="E3" s="7">
        <v>21474465</v>
      </c>
      <c r="F3" s="7">
        <v>21364080</v>
      </c>
      <c r="G3" s="7">
        <v>17912786</v>
      </c>
      <c r="H3" s="7">
        <v>8634432</v>
      </c>
      <c r="I3" s="7">
        <v>843126</v>
      </c>
      <c r="J3" s="7">
        <v>2797881</v>
      </c>
      <c r="K3" s="7">
        <v>73026770</v>
      </c>
      <c r="L3" s="7">
        <v>2355739179</v>
      </c>
      <c r="M3" s="20">
        <v>1.6304000000000001</v>
      </c>
      <c r="N3" s="7">
        <v>3840797.1574416002</v>
      </c>
    </row>
    <row r="4" spans="1:14" s="44" customFormat="1" x14ac:dyDescent="0.2">
      <c r="A4" s="44" t="s">
        <v>9</v>
      </c>
      <c r="B4" s="45"/>
      <c r="C4" s="44">
        <v>0.13532009808406434</v>
      </c>
      <c r="D4" s="44">
        <v>0.13385513488729692</v>
      </c>
      <c r="E4" s="44">
        <v>6.4390145013449571E-2</v>
      </c>
      <c r="F4" s="44">
        <v>5.98540984633711E-2</v>
      </c>
      <c r="G4" s="44">
        <v>9.1497221889678387E-3</v>
      </c>
      <c r="H4" s="44">
        <v>6.978001596288641E-2</v>
      </c>
      <c r="I4" s="44">
        <v>0</v>
      </c>
      <c r="J4" s="44">
        <v>0.14070627317285575</v>
      </c>
      <c r="K4" s="44">
        <v>6.4416968131202845E-2</v>
      </c>
      <c r="L4" s="44">
        <v>0.13615275418452444</v>
      </c>
      <c r="M4" s="44">
        <v>0</v>
      </c>
      <c r="N4" s="44">
        <v>0.13615275418452455</v>
      </c>
    </row>
    <row r="5" spans="1:14" s="44" customFormat="1" x14ac:dyDescent="0.2">
      <c r="B5" s="45"/>
      <c r="I5" s="50"/>
      <c r="J5" s="46"/>
      <c r="N5" s="47"/>
    </row>
    <row r="6" spans="1:14" s="21" customFormat="1" x14ac:dyDescent="0.2">
      <c r="A6" s="8" t="s">
        <v>222</v>
      </c>
      <c r="B6" s="19">
        <v>2022</v>
      </c>
      <c r="C6" s="7">
        <v>4295888315</v>
      </c>
      <c r="D6" s="7">
        <v>3084481119</v>
      </c>
      <c r="E6" s="7">
        <v>3159692</v>
      </c>
      <c r="F6" s="7">
        <v>7148983</v>
      </c>
      <c r="G6" s="7">
        <v>7625000</v>
      </c>
      <c r="H6" s="7">
        <v>7625000</v>
      </c>
      <c r="I6" s="7">
        <v>0</v>
      </c>
      <c r="J6" s="7">
        <v>203468</v>
      </c>
      <c r="K6" s="7">
        <v>25762143</v>
      </c>
      <c r="L6" s="7">
        <v>3058718976</v>
      </c>
      <c r="M6" s="20">
        <v>2.7887</v>
      </c>
      <c r="N6" s="7">
        <v>8529849.6083712</v>
      </c>
    </row>
    <row r="7" spans="1:14" s="21" customFormat="1" x14ac:dyDescent="0.2">
      <c r="A7" s="8" t="s">
        <v>222</v>
      </c>
      <c r="B7" s="19">
        <v>2023</v>
      </c>
      <c r="C7" s="7">
        <v>5332066075</v>
      </c>
      <c r="D7" s="7">
        <v>3402648233</v>
      </c>
      <c r="E7" s="7">
        <v>3322585</v>
      </c>
      <c r="F7" s="7">
        <v>7774985</v>
      </c>
      <c r="G7" s="7">
        <v>7800000</v>
      </c>
      <c r="H7" s="7">
        <v>7800000</v>
      </c>
      <c r="I7" s="7">
        <v>0</v>
      </c>
      <c r="J7" s="7">
        <v>307088</v>
      </c>
      <c r="K7" s="7">
        <v>27004658</v>
      </c>
      <c r="L7" s="7">
        <v>3375643575</v>
      </c>
      <c r="M7" s="20">
        <v>2.7887</v>
      </c>
      <c r="N7" s="7">
        <v>9413657.2376024984</v>
      </c>
    </row>
    <row r="8" spans="1:14" s="44" customFormat="1" x14ac:dyDescent="0.2">
      <c r="A8" s="44" t="s">
        <v>9</v>
      </c>
      <c r="B8" s="45"/>
      <c r="C8" s="44">
        <v>0.24120221104956729</v>
      </c>
      <c r="D8" s="44">
        <v>0.10315093583816487</v>
      </c>
      <c r="E8" s="44">
        <v>5.1553442550729627E-2</v>
      </c>
      <c r="F8" s="44">
        <v>8.7565182348314438E-2</v>
      </c>
      <c r="G8" s="44">
        <v>2.2950819672131147E-2</v>
      </c>
      <c r="H8" s="44">
        <v>2.2950819672131147E-2</v>
      </c>
      <c r="I8" s="44">
        <v>0</v>
      </c>
      <c r="J8" s="44">
        <v>0.50926927084357243</v>
      </c>
      <c r="K8" s="44">
        <v>4.8230265626582385E-2</v>
      </c>
      <c r="L8" s="44">
        <v>0.10361350666299328</v>
      </c>
      <c r="M8" s="44">
        <v>0</v>
      </c>
      <c r="N8" s="44">
        <v>0.10361350666299309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223</v>
      </c>
      <c r="B10" s="19">
        <v>2022</v>
      </c>
      <c r="C10" s="7">
        <v>73035593</v>
      </c>
      <c r="D10" s="7">
        <v>70319291</v>
      </c>
      <c r="E10" s="7">
        <v>0</v>
      </c>
      <c r="F10" s="7">
        <v>5995</v>
      </c>
      <c r="G10" s="7">
        <v>1375000</v>
      </c>
      <c r="H10" s="7">
        <v>1375000</v>
      </c>
      <c r="I10" s="7">
        <v>0</v>
      </c>
      <c r="J10" s="7">
        <v>955132</v>
      </c>
      <c r="K10" s="7">
        <v>3711127</v>
      </c>
      <c r="L10" s="7">
        <v>66608164</v>
      </c>
      <c r="M10" s="20">
        <v>1</v>
      </c>
      <c r="N10" s="7">
        <v>66608.164000000004</v>
      </c>
    </row>
    <row r="11" spans="1:14" s="21" customFormat="1" x14ac:dyDescent="0.2">
      <c r="A11" s="8" t="s">
        <v>223</v>
      </c>
      <c r="B11" s="19">
        <v>2023</v>
      </c>
      <c r="C11" s="7">
        <v>96438339</v>
      </c>
      <c r="D11" s="7">
        <v>89262517</v>
      </c>
      <c r="E11" s="7">
        <v>0</v>
      </c>
      <c r="F11" s="7">
        <v>5995</v>
      </c>
      <c r="G11" s="7">
        <v>2128865</v>
      </c>
      <c r="H11" s="7">
        <v>2125000</v>
      </c>
      <c r="I11" s="7">
        <v>0</v>
      </c>
      <c r="J11" s="7">
        <v>1084505</v>
      </c>
      <c r="K11" s="7">
        <v>5344365</v>
      </c>
      <c r="L11" s="7">
        <v>83918152</v>
      </c>
      <c r="M11" s="20">
        <v>0.8</v>
      </c>
      <c r="N11" s="7">
        <v>67134.521600000007</v>
      </c>
    </row>
    <row r="12" spans="1:14" s="44" customFormat="1" x14ac:dyDescent="0.2">
      <c r="A12" s="44" t="s">
        <v>9</v>
      </c>
      <c r="B12" s="45"/>
      <c r="C12" s="44">
        <v>0.32042932820440029</v>
      </c>
      <c r="D12" s="44">
        <v>0.26938875137407176</v>
      </c>
      <c r="E12" s="44" t="e">
        <v>#DIV/0!</v>
      </c>
      <c r="F12" s="44">
        <v>0</v>
      </c>
      <c r="G12" s="44">
        <v>0.5482654545454545</v>
      </c>
      <c r="H12" s="44">
        <v>0.54545454545454541</v>
      </c>
      <c r="I12" s="44">
        <v>0</v>
      </c>
      <c r="J12" s="44">
        <v>0.13545038800919665</v>
      </c>
      <c r="K12" s="44">
        <v>0.44009218762925656</v>
      </c>
      <c r="L12" s="44">
        <v>0.25987787322887329</v>
      </c>
      <c r="M12" s="44">
        <v>-0.19999999999999996</v>
      </c>
      <c r="N12" s="44">
        <v>7.9022985830986565E-3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224</v>
      </c>
      <c r="B14" s="19">
        <v>2022</v>
      </c>
      <c r="C14" s="7">
        <v>1212425710</v>
      </c>
      <c r="D14" s="7">
        <v>873475946</v>
      </c>
      <c r="E14" s="7">
        <v>2279386</v>
      </c>
      <c r="F14" s="7">
        <v>0</v>
      </c>
      <c r="G14" s="7">
        <v>18675000</v>
      </c>
      <c r="H14" s="7">
        <v>18675000</v>
      </c>
      <c r="I14" s="7">
        <v>0</v>
      </c>
      <c r="J14" s="7">
        <v>4962660</v>
      </c>
      <c r="K14" s="7">
        <v>44592046</v>
      </c>
      <c r="L14" s="7">
        <v>828883900</v>
      </c>
      <c r="M14" s="20">
        <v>3.27</v>
      </c>
      <c r="N14" s="7">
        <v>2710450.3530000001</v>
      </c>
    </row>
    <row r="15" spans="1:14" s="21" customFormat="1" x14ac:dyDescent="0.2">
      <c r="A15" s="8" t="s">
        <v>224</v>
      </c>
      <c r="B15" s="19">
        <v>2023</v>
      </c>
      <c r="C15" s="7">
        <v>1449870138</v>
      </c>
      <c r="D15" s="7">
        <v>967677524</v>
      </c>
      <c r="E15" s="7">
        <v>3892871</v>
      </c>
      <c r="F15" s="7">
        <v>0</v>
      </c>
      <c r="G15" s="7">
        <v>19000000</v>
      </c>
      <c r="H15" s="7">
        <v>19000000</v>
      </c>
      <c r="I15" s="7">
        <v>0</v>
      </c>
      <c r="J15" s="7">
        <v>6177401</v>
      </c>
      <c r="K15" s="7">
        <v>48070272</v>
      </c>
      <c r="L15" s="7">
        <v>919607252</v>
      </c>
      <c r="M15" s="20">
        <v>3.27</v>
      </c>
      <c r="N15" s="7">
        <v>3007115.71404</v>
      </c>
    </row>
    <row r="16" spans="1:14" s="44" customFormat="1" x14ac:dyDescent="0.2">
      <c r="A16" s="44" t="s">
        <v>9</v>
      </c>
      <c r="B16" s="45"/>
      <c r="C16" s="44">
        <v>0.19584245536990469</v>
      </c>
      <c r="D16" s="44">
        <v>0.10784679123837029</v>
      </c>
      <c r="E16" s="44">
        <v>0.70785948496656559</v>
      </c>
      <c r="F16" s="44" t="e">
        <v>#DIV/0!</v>
      </c>
      <c r="G16" s="44">
        <v>1.7402945113788489E-2</v>
      </c>
      <c r="H16" s="44">
        <v>1.7402945113788489E-2</v>
      </c>
      <c r="I16" s="44">
        <v>0</v>
      </c>
      <c r="J16" s="44">
        <v>0.24477618857628772</v>
      </c>
      <c r="K16" s="44">
        <v>7.8001040813422198E-2</v>
      </c>
      <c r="L16" s="44">
        <v>0.10945242391606351</v>
      </c>
      <c r="M16" s="44">
        <v>0</v>
      </c>
      <c r="N16" s="44">
        <v>0.10945242391606347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225</v>
      </c>
      <c r="B18" s="19">
        <v>2022</v>
      </c>
      <c r="C18" s="7">
        <v>4105004365</v>
      </c>
      <c r="D18" s="7">
        <v>3453273120</v>
      </c>
      <c r="E18" s="7">
        <v>223903971</v>
      </c>
      <c r="F18" s="7">
        <v>283408801</v>
      </c>
      <c r="G18" s="7">
        <v>98887129</v>
      </c>
      <c r="H18" s="7">
        <v>80243159</v>
      </c>
      <c r="I18" s="7">
        <v>0</v>
      </c>
      <c r="J18" s="7">
        <v>31851846</v>
      </c>
      <c r="K18" s="7">
        <v>718294906</v>
      </c>
      <c r="L18" s="7">
        <v>2734978214</v>
      </c>
      <c r="M18" s="20">
        <v>5</v>
      </c>
      <c r="N18" s="7">
        <v>13674891.07</v>
      </c>
    </row>
    <row r="19" spans="1:14" s="21" customFormat="1" x14ac:dyDescent="0.2">
      <c r="A19" s="8" t="s">
        <v>225</v>
      </c>
      <c r="B19" s="19">
        <v>2023</v>
      </c>
      <c r="C19" s="7">
        <v>4927026055</v>
      </c>
      <c r="D19" s="7">
        <v>3994514444</v>
      </c>
      <c r="E19" s="7">
        <v>240534927</v>
      </c>
      <c r="F19" s="7">
        <v>328996098</v>
      </c>
      <c r="G19" s="7">
        <v>102792953</v>
      </c>
      <c r="H19" s="7">
        <v>86417225</v>
      </c>
      <c r="I19" s="7">
        <v>0</v>
      </c>
      <c r="J19" s="7">
        <v>35586054</v>
      </c>
      <c r="K19" s="7">
        <v>794327257</v>
      </c>
      <c r="L19" s="7">
        <v>3200187187</v>
      </c>
      <c r="M19" s="20">
        <v>5</v>
      </c>
      <c r="N19" s="7">
        <v>16000935.935000001</v>
      </c>
    </row>
    <row r="20" spans="1:14" s="44" customFormat="1" x14ac:dyDescent="0.2">
      <c r="A20" s="44" t="s">
        <v>9</v>
      </c>
      <c r="B20" s="45"/>
      <c r="C20" s="44">
        <v>0.2002486762276561</v>
      </c>
      <c r="D20" s="44">
        <v>0.15673284596730652</v>
      </c>
      <c r="E20" s="44">
        <v>7.4277181979947995E-2</v>
      </c>
      <c r="F20" s="44">
        <v>0.16085349798293666</v>
      </c>
      <c r="G20" s="44">
        <v>3.9497799556906944E-2</v>
      </c>
      <c r="H20" s="44">
        <v>7.6941960871704962E-2</v>
      </c>
      <c r="I20" s="44">
        <v>0</v>
      </c>
      <c r="J20" s="44">
        <v>0.11723678432954875</v>
      </c>
      <c r="K20" s="44">
        <v>0.10585116275347775</v>
      </c>
      <c r="L20" s="44">
        <v>0.17009604340490003</v>
      </c>
      <c r="M20" s="44">
        <v>0</v>
      </c>
      <c r="N20" s="44">
        <v>0.17009604340490006</v>
      </c>
    </row>
    <row r="22" spans="1:14" ht="15" x14ac:dyDescent="0.25">
      <c r="A22" s="1" t="s">
        <v>10</v>
      </c>
      <c r="B22" s="19">
        <v>2022</v>
      </c>
      <c r="C22" s="13">
        <v>12096124842</v>
      </c>
      <c r="D22" s="13">
        <v>9623592030</v>
      </c>
      <c r="E22" s="13">
        <v>249518419</v>
      </c>
      <c r="F22" s="13">
        <v>310721346</v>
      </c>
      <c r="G22" s="13">
        <v>144312504</v>
      </c>
      <c r="H22" s="13">
        <v>115989381</v>
      </c>
      <c r="I22" s="13">
        <v>0</v>
      </c>
      <c r="J22" s="13">
        <v>40425868</v>
      </c>
      <c r="K22" s="13">
        <v>860967518</v>
      </c>
      <c r="L22" s="13">
        <v>8762624512</v>
      </c>
      <c r="M22" s="13"/>
      <c r="N22" s="13">
        <v>28362328.040014401</v>
      </c>
    </row>
    <row r="23" spans="1:14" ht="15" x14ac:dyDescent="0.25">
      <c r="A23" s="1"/>
      <c r="B23" s="19">
        <v>2023</v>
      </c>
      <c r="C23" s="13">
        <v>14541261895</v>
      </c>
      <c r="D23" s="13">
        <v>10882868667</v>
      </c>
      <c r="E23" s="13">
        <v>269224848</v>
      </c>
      <c r="F23" s="13">
        <v>358141158</v>
      </c>
      <c r="G23" s="13">
        <v>149634604</v>
      </c>
      <c r="H23" s="13">
        <v>123976657</v>
      </c>
      <c r="I23" s="13">
        <v>843126</v>
      </c>
      <c r="J23" s="13">
        <v>45952929</v>
      </c>
      <c r="K23" s="13">
        <v>947773322</v>
      </c>
      <c r="L23" s="13">
        <v>9935095345</v>
      </c>
      <c r="M23" s="13"/>
      <c r="N23" s="13">
        <v>32329640.565684102</v>
      </c>
    </row>
    <row r="24" spans="1:14" s="44" customFormat="1" x14ac:dyDescent="0.2">
      <c r="A24" s="44" t="s">
        <v>9</v>
      </c>
      <c r="B24" s="49"/>
      <c r="C24" s="44">
        <v>0.20214218065194139</v>
      </c>
      <c r="D24" s="44">
        <v>0.13085307783979283</v>
      </c>
      <c r="E24" s="44">
        <v>7.8977852933574413E-2</v>
      </c>
      <c r="F24" s="44">
        <v>0.15261201913047839</v>
      </c>
      <c r="G24" s="44">
        <v>3.6878994213834719E-2</v>
      </c>
      <c r="H24" s="44">
        <v>6.8862131439428931E-2</v>
      </c>
      <c r="I24" s="44">
        <v>0</v>
      </c>
      <c r="J24" s="44">
        <v>0.13672089860878189</v>
      </c>
      <c r="K24" s="44">
        <v>0.10082355278820171</v>
      </c>
      <c r="L24" s="44">
        <v>0.13380361458993897</v>
      </c>
      <c r="N24" s="44">
        <v>0.13987965022026758</v>
      </c>
    </row>
    <row r="26" spans="1:14" ht="15" x14ac:dyDescent="0.25">
      <c r="K26" s="15" t="s">
        <v>465</v>
      </c>
      <c r="L26" s="16">
        <v>2022</v>
      </c>
      <c r="M26" s="23">
        <v>2.7378200000000001</v>
      </c>
    </row>
    <row r="27" spans="1:14" ht="15" x14ac:dyDescent="0.25">
      <c r="K27" s="15"/>
      <c r="L27" s="16">
        <v>2023</v>
      </c>
      <c r="M27" s="23">
        <v>2.6978200000000001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-1.4610164291297467E-2</v>
      </c>
    </row>
    <row r="31" spans="1:14" x14ac:dyDescent="0.2">
      <c r="A31" s="2" t="s">
        <v>487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  <row r="148" spans="2:10" s="44" customFormat="1" x14ac:dyDescent="0.2">
      <c r="B148" s="49"/>
      <c r="J148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Sheet4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226</v>
      </c>
      <c r="B2" s="19">
        <v>2022</v>
      </c>
      <c r="C2" s="7">
        <v>7274012717</v>
      </c>
      <c r="D2" s="7">
        <v>5334705544</v>
      </c>
      <c r="E2" s="7">
        <v>36774587</v>
      </c>
      <c r="F2" s="7">
        <v>87524740</v>
      </c>
      <c r="G2" s="7">
        <v>45875000</v>
      </c>
      <c r="H2" s="7">
        <v>45702597</v>
      </c>
      <c r="I2" s="7">
        <v>2616078</v>
      </c>
      <c r="J2" s="7">
        <v>22063509</v>
      </c>
      <c r="K2" s="7">
        <v>240556511</v>
      </c>
      <c r="L2" s="7">
        <v>5094149033</v>
      </c>
      <c r="M2" s="20">
        <v>3</v>
      </c>
      <c r="N2" s="7">
        <v>15282447.098999999</v>
      </c>
    </row>
    <row r="3" spans="1:14" s="21" customFormat="1" x14ac:dyDescent="0.2">
      <c r="A3" s="8" t="s">
        <v>226</v>
      </c>
      <c r="B3" s="19">
        <v>2023</v>
      </c>
      <c r="C3" s="7">
        <v>8859451718</v>
      </c>
      <c r="D3" s="7">
        <v>6099425899</v>
      </c>
      <c r="E3" s="7">
        <v>46254578</v>
      </c>
      <c r="F3" s="7">
        <v>93206295</v>
      </c>
      <c r="G3" s="7">
        <v>45455090</v>
      </c>
      <c r="H3" s="7">
        <v>45335518</v>
      </c>
      <c r="I3" s="7">
        <v>2729114</v>
      </c>
      <c r="J3" s="7">
        <v>24789007</v>
      </c>
      <c r="K3" s="7">
        <v>257769602</v>
      </c>
      <c r="L3" s="7">
        <v>5841656297</v>
      </c>
      <c r="M3" s="20">
        <v>2.7991999999999999</v>
      </c>
      <c r="N3" s="7">
        <v>16351964.306562399</v>
      </c>
    </row>
    <row r="4" spans="1:14" s="44" customFormat="1" x14ac:dyDescent="0.2">
      <c r="A4" s="44" t="s">
        <v>9</v>
      </c>
      <c r="B4" s="45"/>
      <c r="C4" s="44">
        <v>0.21795933863226433</v>
      </c>
      <c r="D4" s="44">
        <v>0.14334818457976356</v>
      </c>
      <c r="E4" s="44">
        <v>0.25778647085825873</v>
      </c>
      <c r="F4" s="44">
        <v>6.4913703256930549E-2</v>
      </c>
      <c r="G4" s="44">
        <v>-9.1533514986376022E-3</v>
      </c>
      <c r="H4" s="44">
        <v>-8.0319068082717483E-3</v>
      </c>
      <c r="I4" s="44">
        <v>4.3208191804678608E-2</v>
      </c>
      <c r="J4" s="44">
        <v>0.12352967064305138</v>
      </c>
      <c r="K4" s="44">
        <v>7.1555290390788881E-2</v>
      </c>
      <c r="L4" s="44">
        <v>0.14673839716067058</v>
      </c>
      <c r="M4" s="44">
        <v>-6.6933333333333359E-2</v>
      </c>
      <c r="N4" s="44">
        <v>6.9983373777383034E-2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227</v>
      </c>
      <c r="B6" s="19">
        <v>2022</v>
      </c>
      <c r="C6" s="7">
        <v>1161514894</v>
      </c>
      <c r="D6" s="7">
        <v>966499169</v>
      </c>
      <c r="E6" s="7">
        <v>6269804</v>
      </c>
      <c r="F6" s="7">
        <v>0</v>
      </c>
      <c r="G6" s="7">
        <v>6975000</v>
      </c>
      <c r="H6" s="7">
        <v>6917720</v>
      </c>
      <c r="I6" s="7">
        <v>0</v>
      </c>
      <c r="J6" s="7">
        <v>2729967</v>
      </c>
      <c r="K6" s="7">
        <v>22892491</v>
      </c>
      <c r="L6" s="7">
        <v>943606678</v>
      </c>
      <c r="M6" s="20">
        <v>2.8725999999999998</v>
      </c>
      <c r="N6" s="7">
        <v>2710604.5432227999</v>
      </c>
    </row>
    <row r="7" spans="1:14" s="21" customFormat="1" x14ac:dyDescent="0.2">
      <c r="A7" s="8" t="s">
        <v>227</v>
      </c>
      <c r="B7" s="19">
        <v>2023</v>
      </c>
      <c r="C7" s="7">
        <v>1444559930</v>
      </c>
      <c r="D7" s="7">
        <v>1115532559</v>
      </c>
      <c r="E7" s="7">
        <v>6420917</v>
      </c>
      <c r="F7" s="7">
        <v>0</v>
      </c>
      <c r="G7" s="7">
        <v>6875000</v>
      </c>
      <c r="H7" s="7">
        <v>6822000</v>
      </c>
      <c r="I7" s="7">
        <v>0</v>
      </c>
      <c r="J7" s="7">
        <v>2452541</v>
      </c>
      <c r="K7" s="7">
        <v>22570458</v>
      </c>
      <c r="L7" s="7">
        <v>1092962101</v>
      </c>
      <c r="M7" s="20">
        <v>2.8418999999999999</v>
      </c>
      <c r="N7" s="7">
        <v>3106088.9948318996</v>
      </c>
    </row>
    <row r="8" spans="1:14" s="44" customFormat="1" x14ac:dyDescent="0.2">
      <c r="A8" s="44" t="s">
        <v>9</v>
      </c>
      <c r="B8" s="45"/>
      <c r="C8" s="44">
        <v>0.24368610119604717</v>
      </c>
      <c r="D8" s="44">
        <v>0.15419919103934585</v>
      </c>
      <c r="E8" s="44">
        <v>2.4101710356495991E-2</v>
      </c>
      <c r="F8" s="44">
        <v>0</v>
      </c>
      <c r="G8" s="44">
        <v>-1.4336917562724014E-2</v>
      </c>
      <c r="H8" s="44">
        <v>-1.383692893034121E-2</v>
      </c>
      <c r="I8" s="44">
        <v>0</v>
      </c>
      <c r="J8" s="44">
        <v>-0.10162247382477517</v>
      </c>
      <c r="K8" s="44">
        <v>-1.4067189105807664E-2</v>
      </c>
      <c r="L8" s="44">
        <v>0.15828143916548246</v>
      </c>
      <c r="M8" s="44">
        <v>-1.0687182343521532E-2</v>
      </c>
      <c r="N8" s="44">
        <v>0.1459026742200043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228</v>
      </c>
      <c r="B10" s="19">
        <v>2022</v>
      </c>
      <c r="C10" s="7">
        <v>15952699523</v>
      </c>
      <c r="D10" s="7">
        <v>13159350810</v>
      </c>
      <c r="E10" s="7">
        <v>3171144792</v>
      </c>
      <c r="F10" s="7">
        <v>407589619</v>
      </c>
      <c r="G10" s="7">
        <v>88942365</v>
      </c>
      <c r="H10" s="7">
        <v>88526040</v>
      </c>
      <c r="I10" s="7">
        <v>5012038</v>
      </c>
      <c r="J10" s="7">
        <v>68335118</v>
      </c>
      <c r="K10" s="7">
        <v>3829549972</v>
      </c>
      <c r="L10" s="7">
        <v>9329800838</v>
      </c>
      <c r="M10" s="20">
        <v>2.0821999999999998</v>
      </c>
      <c r="N10" s="7">
        <v>19426511.304883599</v>
      </c>
    </row>
    <row r="11" spans="1:14" s="21" customFormat="1" x14ac:dyDescent="0.2">
      <c r="A11" s="8" t="s">
        <v>228</v>
      </c>
      <c r="B11" s="19">
        <v>2023</v>
      </c>
      <c r="C11" s="7">
        <v>18211784944</v>
      </c>
      <c r="D11" s="7">
        <v>14253767801</v>
      </c>
      <c r="E11" s="7">
        <v>3207013756</v>
      </c>
      <c r="F11" s="7">
        <v>416329591</v>
      </c>
      <c r="G11" s="7">
        <v>89150000</v>
      </c>
      <c r="H11" s="7">
        <v>88865938</v>
      </c>
      <c r="I11" s="7">
        <v>5389822</v>
      </c>
      <c r="J11" s="7">
        <v>73473711</v>
      </c>
      <c r="K11" s="7">
        <v>3880222818</v>
      </c>
      <c r="L11" s="7">
        <v>10373544983</v>
      </c>
      <c r="M11" s="20">
        <v>2.0821999999999998</v>
      </c>
      <c r="N11" s="7">
        <v>21599795.363602601</v>
      </c>
    </row>
    <row r="12" spans="1:14" s="44" customFormat="1" x14ac:dyDescent="0.2">
      <c r="A12" s="44" t="s">
        <v>9</v>
      </c>
      <c r="B12" s="45"/>
      <c r="C12" s="44">
        <v>0.14161148197788945</v>
      </c>
      <c r="D12" s="44">
        <v>8.3166487982700113E-2</v>
      </c>
      <c r="E12" s="44">
        <v>1.1311045806072421E-2</v>
      </c>
      <c r="F12" s="44">
        <v>2.1443068205326397E-2</v>
      </c>
      <c r="G12" s="44">
        <v>2.3344893066425659E-3</v>
      </c>
      <c r="H12" s="44">
        <v>3.8395256356208861E-3</v>
      </c>
      <c r="I12" s="44">
        <v>7.5375326364245446E-2</v>
      </c>
      <c r="J12" s="44">
        <v>7.5196958026764515E-2</v>
      </c>
      <c r="K12" s="44">
        <v>1.3232062871746749E-2</v>
      </c>
      <c r="L12" s="44">
        <v>0.11187207134678173</v>
      </c>
      <c r="M12" s="44">
        <v>0</v>
      </c>
      <c r="N12" s="44">
        <v>0.11187207134678183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229</v>
      </c>
      <c r="B14" s="19">
        <v>2022</v>
      </c>
      <c r="C14" s="7">
        <v>125994050</v>
      </c>
      <c r="D14" s="7">
        <v>95784734</v>
      </c>
      <c r="E14" s="7">
        <v>3973437</v>
      </c>
      <c r="F14" s="7">
        <v>1036254</v>
      </c>
      <c r="G14" s="7">
        <v>1250000</v>
      </c>
      <c r="H14" s="7">
        <v>1250000</v>
      </c>
      <c r="I14" s="7">
        <v>100000</v>
      </c>
      <c r="J14" s="7">
        <v>162771</v>
      </c>
      <c r="K14" s="7">
        <v>7772462</v>
      </c>
      <c r="L14" s="7">
        <v>88012272</v>
      </c>
      <c r="M14" s="20">
        <v>2.4965000000000002</v>
      </c>
      <c r="N14" s="7">
        <v>219722.637048</v>
      </c>
    </row>
    <row r="15" spans="1:14" s="21" customFormat="1" x14ac:dyDescent="0.2">
      <c r="A15" s="8" t="s">
        <v>229</v>
      </c>
      <c r="B15" s="19">
        <v>2023</v>
      </c>
      <c r="C15" s="7">
        <v>159106133</v>
      </c>
      <c r="D15" s="7">
        <v>107415153</v>
      </c>
      <c r="E15" s="7">
        <v>3973290</v>
      </c>
      <c r="F15" s="7">
        <v>1016519</v>
      </c>
      <c r="G15" s="7">
        <v>1325000</v>
      </c>
      <c r="H15" s="7">
        <v>1325000</v>
      </c>
      <c r="I15" s="7">
        <v>100000</v>
      </c>
      <c r="J15" s="7">
        <v>184584</v>
      </c>
      <c r="K15" s="7">
        <v>7924393</v>
      </c>
      <c r="L15" s="7">
        <v>99490760</v>
      </c>
      <c r="M15" s="20">
        <v>2.8336999999999999</v>
      </c>
      <c r="N15" s="7">
        <v>281926.96661199996</v>
      </c>
    </row>
    <row r="16" spans="1:14" s="44" customFormat="1" x14ac:dyDescent="0.2">
      <c r="A16" s="44" t="s">
        <v>9</v>
      </c>
      <c r="B16" s="45"/>
      <c r="C16" s="44">
        <v>0.26280671984113535</v>
      </c>
      <c r="D16" s="44">
        <v>0.12142247009841882</v>
      </c>
      <c r="E16" s="44">
        <v>-3.6995679055689067E-5</v>
      </c>
      <c r="F16" s="44">
        <v>-1.9044558573477158E-2</v>
      </c>
      <c r="G16" s="44">
        <v>0.06</v>
      </c>
      <c r="H16" s="44">
        <v>0.06</v>
      </c>
      <c r="I16" s="44">
        <v>0</v>
      </c>
      <c r="J16" s="44">
        <v>0.13401035811047424</v>
      </c>
      <c r="K16" s="44">
        <v>1.9547345487182826E-2</v>
      </c>
      <c r="L16" s="44">
        <v>0.13041917608944353</v>
      </c>
      <c r="M16" s="44">
        <v>0.13506909673542949</v>
      </c>
      <c r="N16" s="44">
        <v>0.28310387313625301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230</v>
      </c>
      <c r="B18" s="19">
        <v>2022</v>
      </c>
      <c r="C18" s="7">
        <v>5216236260</v>
      </c>
      <c r="D18" s="7">
        <v>3972822312</v>
      </c>
      <c r="E18" s="7">
        <v>101069945</v>
      </c>
      <c r="F18" s="7">
        <v>119102689</v>
      </c>
      <c r="G18" s="7">
        <v>40907066</v>
      </c>
      <c r="H18" s="7">
        <v>40215031</v>
      </c>
      <c r="I18" s="7">
        <v>2437664</v>
      </c>
      <c r="J18" s="7">
        <v>15567924</v>
      </c>
      <c r="K18" s="7">
        <v>319300319</v>
      </c>
      <c r="L18" s="7">
        <v>3653521993</v>
      </c>
      <c r="M18" s="20">
        <v>2.72</v>
      </c>
      <c r="N18" s="7">
        <v>9937579.8209600002</v>
      </c>
    </row>
    <row r="19" spans="1:14" s="21" customFormat="1" x14ac:dyDescent="0.2">
      <c r="A19" s="8" t="s">
        <v>230</v>
      </c>
      <c r="B19" s="19">
        <v>2023</v>
      </c>
      <c r="C19" s="7">
        <v>6426259478</v>
      </c>
      <c r="D19" s="7">
        <v>4557692282</v>
      </c>
      <c r="E19" s="7">
        <v>103634500</v>
      </c>
      <c r="F19" s="7">
        <v>120451453</v>
      </c>
      <c r="G19" s="7">
        <v>40471670</v>
      </c>
      <c r="H19" s="7">
        <v>40009318</v>
      </c>
      <c r="I19" s="7">
        <v>2790260</v>
      </c>
      <c r="J19" s="7">
        <v>16610525</v>
      </c>
      <c r="K19" s="7">
        <v>323967726</v>
      </c>
      <c r="L19" s="7">
        <v>4233724556</v>
      </c>
      <c r="M19" s="20">
        <v>2.4477000000000002</v>
      </c>
      <c r="N19" s="7">
        <v>10362887.5957212</v>
      </c>
    </row>
    <row r="20" spans="1:14" s="44" customFormat="1" x14ac:dyDescent="0.2">
      <c r="A20" s="44" t="s">
        <v>9</v>
      </c>
      <c r="B20" s="45"/>
      <c r="C20" s="44">
        <v>0.23197247166101331</v>
      </c>
      <c r="D20" s="44">
        <v>0.14721775203320495</v>
      </c>
      <c r="E20" s="44">
        <v>2.5374061497708343E-2</v>
      </c>
      <c r="F20" s="44">
        <v>1.1324379082658662E-2</v>
      </c>
      <c r="G20" s="44">
        <v>-1.0643540164919186E-2</v>
      </c>
      <c r="H20" s="44">
        <v>-5.1153261575255281E-3</v>
      </c>
      <c r="I20" s="44">
        <v>0.14464503721595756</v>
      </c>
      <c r="J20" s="44">
        <v>6.697110032140445E-2</v>
      </c>
      <c r="K20" s="44">
        <v>1.4617608321274492E-2</v>
      </c>
      <c r="L20" s="44">
        <v>0.15880636933666872</v>
      </c>
      <c r="M20" s="44">
        <v>-0.10011029411764705</v>
      </c>
      <c r="N20" s="44">
        <v>4.2797922876972067E-2</v>
      </c>
    </row>
    <row r="22" spans="1:14" ht="15" x14ac:dyDescent="0.25">
      <c r="A22" s="1" t="s">
        <v>10</v>
      </c>
      <c r="B22" s="19">
        <v>2022</v>
      </c>
      <c r="C22" s="13">
        <v>29730457444</v>
      </c>
      <c r="D22" s="13">
        <v>23529162569</v>
      </c>
      <c r="E22" s="13">
        <v>3319232565</v>
      </c>
      <c r="F22" s="13">
        <v>615253302</v>
      </c>
      <c r="G22" s="13">
        <v>183949431</v>
      </c>
      <c r="H22" s="13">
        <v>182611388</v>
      </c>
      <c r="I22" s="13">
        <v>10165780</v>
      </c>
      <c r="J22" s="13">
        <v>108859289</v>
      </c>
      <c r="K22" s="13">
        <v>4420071755</v>
      </c>
      <c r="L22" s="13">
        <v>19109090814</v>
      </c>
      <c r="M22" s="13"/>
      <c r="N22" s="13">
        <v>47576865.405114397</v>
      </c>
    </row>
    <row r="23" spans="1:14" ht="15" x14ac:dyDescent="0.25">
      <c r="A23" s="1"/>
      <c r="B23" s="19">
        <v>2023</v>
      </c>
      <c r="C23" s="13">
        <v>35101162203</v>
      </c>
      <c r="D23" s="13">
        <v>26133833694</v>
      </c>
      <c r="E23" s="13">
        <v>3367297041</v>
      </c>
      <c r="F23" s="13">
        <v>631003858</v>
      </c>
      <c r="G23" s="13">
        <v>183276760</v>
      </c>
      <c r="H23" s="13">
        <v>182357774</v>
      </c>
      <c r="I23" s="13">
        <v>11009196</v>
      </c>
      <c r="J23" s="13">
        <v>117510368</v>
      </c>
      <c r="K23" s="13">
        <v>4492454997</v>
      </c>
      <c r="L23" s="13">
        <v>21641378697</v>
      </c>
      <c r="M23" s="13"/>
      <c r="N23" s="13">
        <v>51702663.227330096</v>
      </c>
    </row>
    <row r="24" spans="1:14" s="44" customFormat="1" ht="15" x14ac:dyDescent="0.25">
      <c r="A24" s="48" t="s">
        <v>9</v>
      </c>
      <c r="B24" s="49"/>
      <c r="C24" s="44">
        <v>0.18064655645195526</v>
      </c>
      <c r="D24" s="44">
        <v>0.1106996952127693</v>
      </c>
      <c r="E24" s="44">
        <v>1.4480599071852019E-2</v>
      </c>
      <c r="F24" s="44">
        <v>2.5600116161587052E-2</v>
      </c>
      <c r="G24" s="44">
        <v>-3.6568256631356474E-3</v>
      </c>
      <c r="H24" s="44">
        <v>-1.3888180949591161E-3</v>
      </c>
      <c r="I24" s="44">
        <v>8.2966186559221236E-2</v>
      </c>
      <c r="J24" s="44">
        <v>7.94702875562599E-2</v>
      </c>
      <c r="K24" s="44">
        <v>1.6376033243831356E-2</v>
      </c>
      <c r="L24" s="44">
        <v>0.13251744458426853</v>
      </c>
      <c r="N24" s="44">
        <v>8.6718571874896691E-2</v>
      </c>
    </row>
    <row r="26" spans="1:14" ht="15" x14ac:dyDescent="0.25">
      <c r="K26" s="15" t="s">
        <v>465</v>
      </c>
      <c r="L26" s="16">
        <v>2022</v>
      </c>
      <c r="M26" s="23">
        <v>2.6342600000000003</v>
      </c>
    </row>
    <row r="27" spans="1:14" ht="15" x14ac:dyDescent="0.25">
      <c r="K27" s="15"/>
      <c r="L27" s="16">
        <v>2023</v>
      </c>
      <c r="M27" s="23">
        <v>2.60094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-1.2648713490695768E-2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Sheet4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231</v>
      </c>
      <c r="B2" s="19">
        <v>2022</v>
      </c>
      <c r="C2" s="7">
        <v>237040888</v>
      </c>
      <c r="D2" s="7">
        <v>196911765</v>
      </c>
      <c r="E2" s="7">
        <v>25955827</v>
      </c>
      <c r="F2" s="7">
        <v>14056627</v>
      </c>
      <c r="G2" s="7">
        <v>7344197</v>
      </c>
      <c r="H2" s="7">
        <v>6883394</v>
      </c>
      <c r="I2" s="7">
        <v>342856</v>
      </c>
      <c r="J2" s="7">
        <v>3925947</v>
      </c>
      <c r="K2" s="7">
        <v>58508848</v>
      </c>
      <c r="L2" s="7">
        <v>138402917</v>
      </c>
      <c r="M2" s="20">
        <v>2.0895999999999999</v>
      </c>
      <c r="N2" s="7">
        <v>289206.73536320002</v>
      </c>
    </row>
    <row r="3" spans="1:14" s="21" customFormat="1" x14ac:dyDescent="0.2">
      <c r="A3" s="8" t="s">
        <v>231</v>
      </c>
      <c r="B3" s="19">
        <v>2023</v>
      </c>
      <c r="C3" s="7">
        <v>309703549</v>
      </c>
      <c r="D3" s="7">
        <v>226303912</v>
      </c>
      <c r="E3" s="7">
        <v>28532719</v>
      </c>
      <c r="F3" s="7">
        <v>15703333</v>
      </c>
      <c r="G3" s="7">
        <v>7195523</v>
      </c>
      <c r="H3" s="7">
        <v>6822974</v>
      </c>
      <c r="I3" s="7">
        <v>338452</v>
      </c>
      <c r="J3" s="7">
        <v>4541480</v>
      </c>
      <c r="K3" s="7">
        <v>63134481</v>
      </c>
      <c r="L3" s="7">
        <v>163169431</v>
      </c>
      <c r="M3" s="20">
        <v>1.8504</v>
      </c>
      <c r="N3" s="7">
        <v>301928.71512239997</v>
      </c>
    </row>
    <row r="4" spans="1:14" s="44" customFormat="1" x14ac:dyDescent="0.2">
      <c r="A4" s="44" t="s">
        <v>9</v>
      </c>
      <c r="B4" s="45"/>
      <c r="C4" s="44">
        <v>0.30654062095818674</v>
      </c>
      <c r="D4" s="44">
        <v>0.14926557080020078</v>
      </c>
      <c r="E4" s="44">
        <v>9.9279903506831052E-2</v>
      </c>
      <c r="F4" s="44">
        <v>0.11714801851112645</v>
      </c>
      <c r="G4" s="44">
        <v>-2.0243738015197577E-2</v>
      </c>
      <c r="H4" s="44">
        <v>-8.7776466086352169E-3</v>
      </c>
      <c r="I4" s="44">
        <v>-1.284504281680939E-2</v>
      </c>
      <c r="J4" s="44">
        <v>0.15678586593247437</v>
      </c>
      <c r="K4" s="44">
        <v>7.9058692114396104E-2</v>
      </c>
      <c r="L4" s="44">
        <v>0.17894502902709775</v>
      </c>
      <c r="M4" s="44">
        <v>-0.11447166921898921</v>
      </c>
      <c r="N4" s="44">
        <v>4.3989223636935929E-2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232</v>
      </c>
      <c r="B6" s="19">
        <v>2022</v>
      </c>
      <c r="C6" s="7">
        <v>5550522512</v>
      </c>
      <c r="D6" s="7">
        <v>4035623050</v>
      </c>
      <c r="E6" s="7">
        <v>206812251</v>
      </c>
      <c r="F6" s="7">
        <v>88393905</v>
      </c>
      <c r="G6" s="7">
        <v>104896899</v>
      </c>
      <c r="H6" s="7">
        <v>101358764</v>
      </c>
      <c r="I6" s="7">
        <v>7047022</v>
      </c>
      <c r="J6" s="7">
        <v>58622947</v>
      </c>
      <c r="K6" s="7">
        <v>567131788</v>
      </c>
      <c r="L6" s="7">
        <v>3468491262</v>
      </c>
      <c r="M6" s="20">
        <v>5.3330000000000002</v>
      </c>
      <c r="N6" s="7">
        <v>18497463.900246002</v>
      </c>
    </row>
    <row r="7" spans="1:14" s="21" customFormat="1" x14ac:dyDescent="0.2">
      <c r="A7" s="8" t="s">
        <v>232</v>
      </c>
      <c r="B7" s="19">
        <v>2023</v>
      </c>
      <c r="C7" s="7">
        <v>6321243746</v>
      </c>
      <c r="D7" s="7">
        <v>4557712169</v>
      </c>
      <c r="E7" s="7">
        <v>235702653</v>
      </c>
      <c r="F7" s="7">
        <v>98505289</v>
      </c>
      <c r="G7" s="7">
        <v>106614559</v>
      </c>
      <c r="H7" s="7">
        <v>103731372</v>
      </c>
      <c r="I7" s="7">
        <v>7109873</v>
      </c>
      <c r="J7" s="7">
        <v>69720137</v>
      </c>
      <c r="K7" s="7">
        <v>621383883</v>
      </c>
      <c r="L7" s="7">
        <v>3936328286</v>
      </c>
      <c r="M7" s="20">
        <v>4.8297999999999996</v>
      </c>
      <c r="N7" s="7">
        <v>19011678.355722796</v>
      </c>
    </row>
    <row r="8" spans="1:14" s="44" customFormat="1" x14ac:dyDescent="0.2">
      <c r="A8" s="44" t="s">
        <v>9</v>
      </c>
      <c r="B8" s="45"/>
      <c r="C8" s="44">
        <v>0.13885561806725991</v>
      </c>
      <c r="D8" s="44">
        <v>0.12937014000849262</v>
      </c>
      <c r="E8" s="44">
        <v>0.13969386175289975</v>
      </c>
      <c r="F8" s="44">
        <v>0.11439005890734208</v>
      </c>
      <c r="G8" s="44">
        <v>1.6374745262965305E-2</v>
      </c>
      <c r="H8" s="44">
        <v>2.3408020247760716E-2</v>
      </c>
      <c r="I8" s="44">
        <v>8.9188028645291583E-3</v>
      </c>
      <c r="J8" s="44">
        <v>0.18929771647269797</v>
      </c>
      <c r="K8" s="44">
        <v>9.5660472835283922E-2</v>
      </c>
      <c r="L8" s="44">
        <v>0.13488199584802643</v>
      </c>
      <c r="M8" s="44">
        <v>-9.4355897243577819E-2</v>
      </c>
      <c r="N8" s="44">
        <v>2.7799186864203355E-2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233</v>
      </c>
      <c r="B10" s="19">
        <v>2022</v>
      </c>
      <c r="C10" s="7">
        <v>428858592</v>
      </c>
      <c r="D10" s="7">
        <v>369535543</v>
      </c>
      <c r="E10" s="7">
        <v>202314802</v>
      </c>
      <c r="F10" s="7">
        <v>8268627</v>
      </c>
      <c r="G10" s="7">
        <v>13099374</v>
      </c>
      <c r="H10" s="7">
        <v>11079347</v>
      </c>
      <c r="I10" s="7">
        <v>669590</v>
      </c>
      <c r="J10" s="7">
        <v>3113471</v>
      </c>
      <c r="K10" s="7">
        <v>238545211</v>
      </c>
      <c r="L10" s="7">
        <v>130990332</v>
      </c>
      <c r="M10" s="20">
        <v>3</v>
      </c>
      <c r="N10" s="7">
        <v>392970.99599999998</v>
      </c>
    </row>
    <row r="11" spans="1:14" s="21" customFormat="1" x14ac:dyDescent="0.2">
      <c r="A11" s="8" t="s">
        <v>233</v>
      </c>
      <c r="B11" s="19">
        <v>2023</v>
      </c>
      <c r="C11" s="7">
        <v>494382128</v>
      </c>
      <c r="D11" s="7">
        <v>401530974</v>
      </c>
      <c r="E11" s="7">
        <v>205262441</v>
      </c>
      <c r="F11" s="7">
        <v>9120628</v>
      </c>
      <c r="G11" s="7">
        <v>13410334</v>
      </c>
      <c r="H11" s="7">
        <v>11640058</v>
      </c>
      <c r="I11" s="7">
        <v>786653</v>
      </c>
      <c r="J11" s="7">
        <v>3799120</v>
      </c>
      <c r="K11" s="7">
        <v>244019234</v>
      </c>
      <c r="L11" s="7">
        <v>157511740</v>
      </c>
      <c r="M11" s="20">
        <v>3</v>
      </c>
      <c r="N11" s="7">
        <v>472535.22</v>
      </c>
    </row>
    <row r="12" spans="1:14" s="44" customFormat="1" x14ac:dyDescent="0.2">
      <c r="A12" s="44" t="s">
        <v>9</v>
      </c>
      <c r="B12" s="45"/>
      <c r="C12" s="44">
        <v>0.1527858767954916</v>
      </c>
      <c r="D12" s="44">
        <v>8.6582824321177684E-2</v>
      </c>
      <c r="E12" s="44">
        <v>1.4569566689440747E-2</v>
      </c>
      <c r="F12" s="44">
        <v>0.103040202442316</v>
      </c>
      <c r="G12" s="44">
        <v>2.3738538956136378E-2</v>
      </c>
      <c r="H12" s="44">
        <v>5.0608668543371732E-2</v>
      </c>
      <c r="I12" s="44">
        <v>0.17482787974730804</v>
      </c>
      <c r="J12" s="44">
        <v>0.22022013373498581</v>
      </c>
      <c r="K12" s="44">
        <v>2.2947528382785267E-2</v>
      </c>
      <c r="L12" s="44">
        <v>0.20246843866309155</v>
      </c>
      <c r="M12" s="44">
        <v>0</v>
      </c>
      <c r="N12" s="44">
        <v>0.20246843866309153</v>
      </c>
    </row>
    <row r="14" spans="1:14" ht="15" x14ac:dyDescent="0.25">
      <c r="A14" s="1" t="s">
        <v>10</v>
      </c>
      <c r="B14" s="19">
        <v>2022</v>
      </c>
      <c r="C14" s="13">
        <v>6216421992</v>
      </c>
      <c r="D14" s="13">
        <v>4602070358</v>
      </c>
      <c r="E14" s="13">
        <v>435082880</v>
      </c>
      <c r="F14" s="13">
        <v>110719159</v>
      </c>
      <c r="G14" s="13">
        <v>125340470</v>
      </c>
      <c r="H14" s="13">
        <v>119321505</v>
      </c>
      <c r="I14" s="13">
        <v>8059468</v>
      </c>
      <c r="J14" s="13">
        <v>65662365</v>
      </c>
      <c r="K14" s="13">
        <v>864185847</v>
      </c>
      <c r="L14" s="13">
        <v>3737884511</v>
      </c>
      <c r="M14" s="13"/>
      <c r="N14" s="13">
        <v>19179641.631609201</v>
      </c>
    </row>
    <row r="15" spans="1:14" ht="15" x14ac:dyDescent="0.25">
      <c r="A15" s="1"/>
      <c r="B15" s="19">
        <v>2023</v>
      </c>
      <c r="C15" s="13">
        <v>7125329423</v>
      </c>
      <c r="D15" s="13">
        <v>5185547055</v>
      </c>
      <c r="E15" s="13">
        <v>469497813</v>
      </c>
      <c r="F15" s="13">
        <v>123329250</v>
      </c>
      <c r="G15" s="13">
        <v>127220416</v>
      </c>
      <c r="H15" s="13">
        <v>122194404</v>
      </c>
      <c r="I15" s="13">
        <v>8234978</v>
      </c>
      <c r="J15" s="13">
        <v>78060737</v>
      </c>
      <c r="K15" s="13">
        <v>928537598</v>
      </c>
      <c r="L15" s="13">
        <v>4257009457</v>
      </c>
      <c r="M15" s="13"/>
      <c r="N15" s="13">
        <v>19786142.290845197</v>
      </c>
    </row>
    <row r="16" spans="1:14" s="44" customFormat="1" x14ac:dyDescent="0.2">
      <c r="A16" s="44" t="s">
        <v>9</v>
      </c>
      <c r="B16" s="49"/>
      <c r="C16" s="44">
        <v>0.14621070322601742</v>
      </c>
      <c r="D16" s="44">
        <v>0.12678569678660268</v>
      </c>
      <c r="E16" s="44">
        <v>7.9099717736537928E-2</v>
      </c>
      <c r="F16" s="44">
        <v>0.11389258294492645</v>
      </c>
      <c r="G16" s="44">
        <v>1.4998715099759878E-2</v>
      </c>
      <c r="H16" s="44">
        <v>2.4076959136578105E-2</v>
      </c>
      <c r="I16" s="44">
        <v>2.1776871624777219E-2</v>
      </c>
      <c r="J16" s="44">
        <v>0.18882006458341852</v>
      </c>
      <c r="K16" s="44">
        <v>7.4465175776015691E-2</v>
      </c>
      <c r="L16" s="44">
        <v>0.13888201855148222</v>
      </c>
      <c r="N16" s="44">
        <v>3.1622105922795019E-2</v>
      </c>
    </row>
    <row r="18" spans="2:13" ht="15" x14ac:dyDescent="0.25">
      <c r="K18" s="15" t="s">
        <v>465</v>
      </c>
      <c r="L18" s="16">
        <v>2022</v>
      </c>
      <c r="M18" s="23">
        <v>3.4741999999999997</v>
      </c>
    </row>
    <row r="19" spans="2:13" ht="15" x14ac:dyDescent="0.25">
      <c r="K19" s="15"/>
      <c r="L19" s="16">
        <v>2023</v>
      </c>
      <c r="M19" s="23">
        <v>3.2267333333333332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-7.1229827490261508E-2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 codeName="Sheet4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234</v>
      </c>
      <c r="B2" s="19">
        <v>2022</v>
      </c>
      <c r="C2" s="7">
        <v>93155849</v>
      </c>
      <c r="D2" s="7">
        <v>79035438</v>
      </c>
      <c r="E2" s="7">
        <v>1555118</v>
      </c>
      <c r="F2" s="7">
        <v>3721771</v>
      </c>
      <c r="G2" s="7">
        <v>2425000</v>
      </c>
      <c r="H2" s="7">
        <v>2282664</v>
      </c>
      <c r="I2" s="7">
        <v>75000</v>
      </c>
      <c r="J2" s="7">
        <v>1091789</v>
      </c>
      <c r="K2" s="7">
        <v>11151342</v>
      </c>
      <c r="L2" s="7">
        <v>67884096</v>
      </c>
      <c r="M2" s="20">
        <v>3</v>
      </c>
      <c r="N2" s="7">
        <v>203652.288</v>
      </c>
    </row>
    <row r="3" spans="1:14" s="21" customFormat="1" x14ac:dyDescent="0.2">
      <c r="A3" s="8" t="s">
        <v>234</v>
      </c>
      <c r="B3" s="19">
        <v>2023</v>
      </c>
      <c r="C3" s="7">
        <v>102909487</v>
      </c>
      <c r="D3" s="7">
        <v>87211524</v>
      </c>
      <c r="E3" s="7">
        <v>1644083</v>
      </c>
      <c r="F3" s="7">
        <v>3869185</v>
      </c>
      <c r="G3" s="7">
        <v>2475000</v>
      </c>
      <c r="H3" s="7">
        <v>2298643</v>
      </c>
      <c r="I3" s="7">
        <v>120000</v>
      </c>
      <c r="J3" s="7">
        <v>1480486</v>
      </c>
      <c r="K3" s="7">
        <v>11887397</v>
      </c>
      <c r="L3" s="7">
        <v>75324127</v>
      </c>
      <c r="M3" s="20">
        <v>3</v>
      </c>
      <c r="N3" s="7">
        <v>225972.38099999999</v>
      </c>
    </row>
    <row r="4" spans="1:14" s="44" customFormat="1" x14ac:dyDescent="0.2">
      <c r="A4" s="44" t="s">
        <v>9</v>
      </c>
      <c r="B4" s="45"/>
      <c r="C4" s="44">
        <v>0.10470236817872811</v>
      </c>
      <c r="D4" s="44">
        <v>0.1034483543951512</v>
      </c>
      <c r="E4" s="44">
        <v>5.7207877472963464E-2</v>
      </c>
      <c r="F4" s="44">
        <v>3.9608562697704935E-2</v>
      </c>
      <c r="G4" s="44">
        <v>2.0618556701030927E-2</v>
      </c>
      <c r="H4" s="44">
        <v>7.0001542057876237E-3</v>
      </c>
      <c r="I4" s="44">
        <v>0.6</v>
      </c>
      <c r="J4" s="44">
        <v>0.35601842480552559</v>
      </c>
      <c r="K4" s="44">
        <v>6.600595695119027E-2</v>
      </c>
      <c r="L4" s="44">
        <v>0.1095990289095107</v>
      </c>
      <c r="M4" s="44">
        <v>0</v>
      </c>
      <c r="N4" s="44">
        <v>0.10959902890951068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235</v>
      </c>
      <c r="B6" s="19">
        <v>2022</v>
      </c>
      <c r="C6" s="7">
        <v>2595575228</v>
      </c>
      <c r="D6" s="7">
        <v>2120777126</v>
      </c>
      <c r="E6" s="7">
        <v>135909409</v>
      </c>
      <c r="F6" s="7">
        <v>41933660</v>
      </c>
      <c r="G6" s="7">
        <v>126988583</v>
      </c>
      <c r="H6" s="7">
        <v>110283213</v>
      </c>
      <c r="I6" s="7">
        <v>6051417</v>
      </c>
      <c r="J6" s="7">
        <v>70166035</v>
      </c>
      <c r="K6" s="7">
        <v>491332317</v>
      </c>
      <c r="L6" s="7">
        <v>1629444809</v>
      </c>
      <c r="M6" s="20">
        <v>6.8465999999999996</v>
      </c>
      <c r="N6" s="7">
        <v>11156156.829299398</v>
      </c>
    </row>
    <row r="7" spans="1:14" s="21" customFormat="1" x14ac:dyDescent="0.2">
      <c r="A7" s="8" t="s">
        <v>235</v>
      </c>
      <c r="B7" s="19">
        <v>2023</v>
      </c>
      <c r="C7" s="7">
        <v>2883406717</v>
      </c>
      <c r="D7" s="7">
        <v>2387413266</v>
      </c>
      <c r="E7" s="7">
        <v>139736885</v>
      </c>
      <c r="F7" s="7">
        <v>43166701</v>
      </c>
      <c r="G7" s="7">
        <v>133171799</v>
      </c>
      <c r="H7" s="7">
        <v>115181228</v>
      </c>
      <c r="I7" s="7">
        <v>6806079</v>
      </c>
      <c r="J7" s="7">
        <v>97710990</v>
      </c>
      <c r="K7" s="7">
        <v>535773682</v>
      </c>
      <c r="L7" s="7">
        <v>1851639584</v>
      </c>
      <c r="M7" s="20">
        <v>6.8465999999999996</v>
      </c>
      <c r="N7" s="7">
        <v>12677435.5758144</v>
      </c>
    </row>
    <row r="8" spans="1:14" s="44" customFormat="1" x14ac:dyDescent="0.2">
      <c r="A8" s="44" t="s">
        <v>9</v>
      </c>
      <c r="B8" s="45"/>
      <c r="C8" s="44">
        <v>0.11089314071693707</v>
      </c>
      <c r="D8" s="44">
        <v>0.12572567703184478</v>
      </c>
      <c r="E8" s="44">
        <v>2.8161964857046799E-2</v>
      </c>
      <c r="F8" s="44">
        <v>2.9404564256971608E-2</v>
      </c>
      <c r="G8" s="44">
        <v>4.8691117373913843E-2</v>
      </c>
      <c r="H8" s="44">
        <v>4.4413060399319339E-2</v>
      </c>
      <c r="I8" s="44">
        <v>0.12470831211929372</v>
      </c>
      <c r="J8" s="44">
        <v>0.39256821338130338</v>
      </c>
      <c r="K8" s="44">
        <v>9.045072644794093E-2</v>
      </c>
      <c r="L8" s="44">
        <v>0.1363622589563879</v>
      </c>
      <c r="M8" s="44">
        <v>0</v>
      </c>
      <c r="N8" s="44">
        <v>0.13636225895638809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236</v>
      </c>
      <c r="B10" s="19">
        <v>2022</v>
      </c>
      <c r="C10" s="7">
        <v>8960897899</v>
      </c>
      <c r="D10" s="7">
        <v>7460820425</v>
      </c>
      <c r="E10" s="7">
        <v>214160263</v>
      </c>
      <c r="F10" s="7">
        <v>38157300</v>
      </c>
      <c r="G10" s="7">
        <v>91213807</v>
      </c>
      <c r="H10" s="7">
        <v>87236242</v>
      </c>
      <c r="I10" s="7">
        <v>4279734</v>
      </c>
      <c r="J10" s="7">
        <v>58295211</v>
      </c>
      <c r="K10" s="7">
        <v>493342557</v>
      </c>
      <c r="L10" s="7">
        <v>6967477868</v>
      </c>
      <c r="M10" s="20">
        <v>1.615</v>
      </c>
      <c r="N10" s="7">
        <v>11252476.756819999</v>
      </c>
    </row>
    <row r="11" spans="1:14" s="21" customFormat="1" x14ac:dyDescent="0.2">
      <c r="A11" s="8" t="s">
        <v>236</v>
      </c>
      <c r="B11" s="19">
        <v>2023</v>
      </c>
      <c r="C11" s="7">
        <v>10613326677</v>
      </c>
      <c r="D11" s="7">
        <v>8469985773</v>
      </c>
      <c r="E11" s="7">
        <v>237586182</v>
      </c>
      <c r="F11" s="7">
        <v>40721433</v>
      </c>
      <c r="G11" s="7">
        <v>91864219</v>
      </c>
      <c r="H11" s="7">
        <v>87425233</v>
      </c>
      <c r="I11" s="7">
        <v>4073635</v>
      </c>
      <c r="J11" s="7">
        <v>72692270</v>
      </c>
      <c r="K11" s="7">
        <v>534362972</v>
      </c>
      <c r="L11" s="7">
        <v>7935622801</v>
      </c>
      <c r="M11" s="20">
        <v>1.615</v>
      </c>
      <c r="N11" s="7">
        <v>12816030.823615</v>
      </c>
    </row>
    <row r="12" spans="1:14" s="44" customFormat="1" x14ac:dyDescent="0.2">
      <c r="A12" s="44" t="s">
        <v>9</v>
      </c>
      <c r="B12" s="45"/>
      <c r="C12" s="44">
        <v>0.18440437516695782</v>
      </c>
      <c r="D12" s="44">
        <v>0.13526198065543174</v>
      </c>
      <c r="E12" s="44">
        <v>0.10938499361106967</v>
      </c>
      <c r="F12" s="44">
        <v>6.7199015653623295E-2</v>
      </c>
      <c r="G12" s="44">
        <v>7.1306310019490799E-3</v>
      </c>
      <c r="H12" s="44">
        <v>2.1664275726136851E-3</v>
      </c>
      <c r="I12" s="44">
        <v>-4.8156964895481824E-2</v>
      </c>
      <c r="J12" s="44">
        <v>0.24696812573506252</v>
      </c>
      <c r="K12" s="44">
        <v>8.3147935279380331E-2</v>
      </c>
      <c r="L12" s="44">
        <v>0.13895199257775381</v>
      </c>
      <c r="M12" s="44">
        <v>0</v>
      </c>
      <c r="N12" s="44">
        <v>0.1389519925777539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7" customFormat="1" x14ac:dyDescent="0.2">
      <c r="A14" s="41" t="s">
        <v>237</v>
      </c>
      <c r="B14" s="19">
        <v>2022</v>
      </c>
      <c r="C14" s="42">
        <v>3082393955</v>
      </c>
      <c r="D14" s="42">
        <v>2430300579</v>
      </c>
      <c r="E14" s="42">
        <v>170089161</v>
      </c>
      <c r="F14" s="42">
        <v>70468420</v>
      </c>
      <c r="G14" s="42">
        <v>122735888</v>
      </c>
      <c r="H14" s="42">
        <v>111840621</v>
      </c>
      <c r="I14" s="42">
        <v>8609315</v>
      </c>
      <c r="J14" s="42">
        <v>59689653</v>
      </c>
      <c r="K14" s="42">
        <v>543433058</v>
      </c>
      <c r="L14" s="42">
        <v>1886867521</v>
      </c>
      <c r="M14" s="43">
        <v>4.9999000000000002</v>
      </c>
      <c r="N14" s="42">
        <v>9434148.9182479009</v>
      </c>
    </row>
    <row r="15" spans="1:14" s="27" customFormat="1" x14ac:dyDescent="0.2">
      <c r="A15" s="41" t="s">
        <v>237</v>
      </c>
      <c r="B15" s="19">
        <v>2023</v>
      </c>
      <c r="C15" s="42">
        <v>3375524508</v>
      </c>
      <c r="D15" s="42">
        <v>2657196064</v>
      </c>
      <c r="E15" s="42">
        <v>178425148</v>
      </c>
      <c r="F15" s="42">
        <v>73918911</v>
      </c>
      <c r="G15" s="42">
        <v>122917028</v>
      </c>
      <c r="H15" s="42">
        <v>111946275</v>
      </c>
      <c r="I15" s="42">
        <v>8750562</v>
      </c>
      <c r="J15" s="42">
        <v>76488392</v>
      </c>
      <c r="K15" s="42">
        <v>572446316</v>
      </c>
      <c r="L15" s="42">
        <v>2084749748</v>
      </c>
      <c r="M15" s="43">
        <v>4.6116000000000001</v>
      </c>
      <c r="N15" s="42">
        <v>9614031.9378768001</v>
      </c>
    </row>
    <row r="16" spans="1:14" s="44" customFormat="1" x14ac:dyDescent="0.2">
      <c r="A16" s="44" t="s">
        <v>9</v>
      </c>
      <c r="B16" s="45"/>
      <c r="C16" s="44">
        <v>9.509834150969193E-2</v>
      </c>
      <c r="D16" s="44">
        <v>9.3361079267553437E-2</v>
      </c>
      <c r="E16" s="44">
        <v>4.900951331049249E-2</v>
      </c>
      <c r="F16" s="44">
        <v>4.8965068324222399E-2</v>
      </c>
      <c r="G16" s="44">
        <v>1.4758519529349068E-3</v>
      </c>
      <c r="H16" s="44">
        <v>9.4468359577509862E-4</v>
      </c>
      <c r="I16" s="44">
        <v>1.6406299455880055E-2</v>
      </c>
      <c r="J16" s="44">
        <v>0.28143469019664097</v>
      </c>
      <c r="K16" s="44">
        <v>5.3388835244542666E-2</v>
      </c>
      <c r="L16" s="44">
        <v>0.10487340780296361</v>
      </c>
      <c r="M16" s="44">
        <v>-7.7661553231064634E-2</v>
      </c>
      <c r="N16" s="44">
        <v>1.9067222829285892E-2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238</v>
      </c>
      <c r="B18" s="19">
        <v>2022</v>
      </c>
      <c r="C18" s="7">
        <v>45691232</v>
      </c>
      <c r="D18" s="7">
        <v>34281890</v>
      </c>
      <c r="E18" s="7">
        <v>2805742</v>
      </c>
      <c r="F18" s="7">
        <v>607355</v>
      </c>
      <c r="G18" s="7">
        <v>3716273</v>
      </c>
      <c r="H18" s="7">
        <v>1979681</v>
      </c>
      <c r="I18" s="7">
        <v>212198</v>
      </c>
      <c r="J18" s="7">
        <v>784640</v>
      </c>
      <c r="K18" s="7">
        <v>10105889</v>
      </c>
      <c r="L18" s="7">
        <v>24176001</v>
      </c>
      <c r="M18" s="20">
        <v>3.5</v>
      </c>
      <c r="N18" s="7">
        <v>84616.003500000006</v>
      </c>
    </row>
    <row r="19" spans="1:14" s="21" customFormat="1" x14ac:dyDescent="0.2">
      <c r="A19" s="8" t="s">
        <v>238</v>
      </c>
      <c r="B19" s="19">
        <v>2023</v>
      </c>
      <c r="C19" s="7">
        <v>48539977</v>
      </c>
      <c r="D19" s="7">
        <v>37238436</v>
      </c>
      <c r="E19" s="7">
        <v>3429295</v>
      </c>
      <c r="F19" s="7">
        <v>625269</v>
      </c>
      <c r="G19" s="7">
        <v>3509316</v>
      </c>
      <c r="H19" s="7">
        <v>1992829</v>
      </c>
      <c r="I19" s="7">
        <v>175623</v>
      </c>
      <c r="J19" s="7">
        <v>946903</v>
      </c>
      <c r="K19" s="7">
        <v>10679235</v>
      </c>
      <c r="L19" s="7">
        <v>26559201</v>
      </c>
      <c r="M19" s="20">
        <v>3.5</v>
      </c>
      <c r="N19" s="7">
        <v>92957.203500000003</v>
      </c>
    </row>
    <row r="20" spans="1:14" s="44" customFormat="1" x14ac:dyDescent="0.2">
      <c r="A20" s="44" t="s">
        <v>9</v>
      </c>
      <c r="B20" s="45"/>
      <c r="C20" s="44">
        <v>6.234773883969686E-2</v>
      </c>
      <c r="D20" s="44">
        <v>8.6242211266648369E-2</v>
      </c>
      <c r="E20" s="44">
        <v>0.22224174567725757</v>
      </c>
      <c r="F20" s="44">
        <v>2.9495105827728428E-2</v>
      </c>
      <c r="G20" s="44">
        <v>-5.5689396338751217E-2</v>
      </c>
      <c r="H20" s="44">
        <v>6.6414740556685649E-3</v>
      </c>
      <c r="I20" s="44">
        <v>-0.17236260473708517</v>
      </c>
      <c r="J20" s="44">
        <v>0.20679929649265905</v>
      </c>
      <c r="K20" s="44">
        <v>5.6733850925930418E-2</v>
      </c>
      <c r="L20" s="44">
        <v>9.8577097179967849E-2</v>
      </c>
      <c r="M20" s="44">
        <v>0</v>
      </c>
      <c r="N20" s="44">
        <v>9.8577097179967807E-2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239</v>
      </c>
      <c r="B22" s="19">
        <v>2022</v>
      </c>
      <c r="C22" s="7">
        <v>646339358</v>
      </c>
      <c r="D22" s="7">
        <v>511496513</v>
      </c>
      <c r="E22" s="7">
        <v>30963852</v>
      </c>
      <c r="F22" s="7">
        <v>6879994</v>
      </c>
      <c r="G22" s="7">
        <v>27225000</v>
      </c>
      <c r="H22" s="7">
        <v>25098476</v>
      </c>
      <c r="I22" s="7">
        <v>2146687</v>
      </c>
      <c r="J22" s="7">
        <v>14321894</v>
      </c>
      <c r="K22" s="7">
        <v>106635903</v>
      </c>
      <c r="L22" s="7">
        <v>404860610</v>
      </c>
      <c r="M22" s="20">
        <v>5.0260999999999996</v>
      </c>
      <c r="N22" s="7">
        <v>2034869.9119209999</v>
      </c>
    </row>
    <row r="23" spans="1:14" s="21" customFormat="1" x14ac:dyDescent="0.2">
      <c r="A23" s="8" t="s">
        <v>239</v>
      </c>
      <c r="B23" s="19">
        <v>2023</v>
      </c>
      <c r="C23" s="7">
        <v>704664767</v>
      </c>
      <c r="D23" s="7">
        <v>552788245</v>
      </c>
      <c r="E23" s="7">
        <v>32240654</v>
      </c>
      <c r="F23" s="7">
        <v>7126705</v>
      </c>
      <c r="G23" s="7">
        <v>27525000</v>
      </c>
      <c r="H23" s="7">
        <v>25059398</v>
      </c>
      <c r="I23" s="7">
        <v>2267163</v>
      </c>
      <c r="J23" s="7">
        <v>20572135</v>
      </c>
      <c r="K23" s="7">
        <v>114791055</v>
      </c>
      <c r="L23" s="7">
        <v>437997190</v>
      </c>
      <c r="M23" s="20">
        <v>5.0260999999999996</v>
      </c>
      <c r="N23" s="7">
        <v>2201417.6766590001</v>
      </c>
    </row>
    <row r="24" spans="1:14" s="44" customFormat="1" x14ac:dyDescent="0.2">
      <c r="A24" s="44" t="s">
        <v>9</v>
      </c>
      <c r="B24" s="45"/>
      <c r="C24" s="44">
        <v>9.0239605987293137E-2</v>
      </c>
      <c r="D24" s="44">
        <v>8.0727299112594339E-2</v>
      </c>
      <c r="E24" s="44">
        <v>4.1235244245451115E-2</v>
      </c>
      <c r="F24" s="44">
        <v>3.585918824929208E-2</v>
      </c>
      <c r="G24" s="44">
        <v>1.1019283746556474E-2</v>
      </c>
      <c r="H24" s="44">
        <v>-1.5569869660612063E-3</v>
      </c>
      <c r="I24" s="44">
        <v>5.6121828659697476E-2</v>
      </c>
      <c r="J24" s="44">
        <v>0.43641162265270222</v>
      </c>
      <c r="K24" s="44">
        <v>7.6476606570303057E-2</v>
      </c>
      <c r="L24" s="44">
        <v>8.1846885524378382E-2</v>
      </c>
      <c r="M24" s="44">
        <v>0</v>
      </c>
      <c r="N24" s="44">
        <v>8.1846885524378493E-2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240</v>
      </c>
      <c r="B26" s="19">
        <v>2022</v>
      </c>
      <c r="C26" s="7">
        <v>2582518128</v>
      </c>
      <c r="D26" s="7">
        <v>1973297611</v>
      </c>
      <c r="E26" s="7">
        <v>110167924</v>
      </c>
      <c r="F26" s="7">
        <v>40703545</v>
      </c>
      <c r="G26" s="7">
        <v>105871824</v>
      </c>
      <c r="H26" s="7">
        <v>96834183</v>
      </c>
      <c r="I26" s="7">
        <v>4019969</v>
      </c>
      <c r="J26" s="7">
        <v>92038698</v>
      </c>
      <c r="K26" s="7">
        <v>449636143</v>
      </c>
      <c r="L26" s="7">
        <v>1523661468</v>
      </c>
      <c r="M26" s="20">
        <v>3.7</v>
      </c>
      <c r="N26" s="7">
        <v>5637547.4316000007</v>
      </c>
    </row>
    <row r="27" spans="1:14" s="21" customFormat="1" x14ac:dyDescent="0.2">
      <c r="A27" s="8" t="s">
        <v>240</v>
      </c>
      <c r="B27" s="19">
        <v>2023</v>
      </c>
      <c r="C27" s="7">
        <v>2812491406</v>
      </c>
      <c r="D27" s="7">
        <v>2163983248</v>
      </c>
      <c r="E27" s="7">
        <v>114026488</v>
      </c>
      <c r="F27" s="7">
        <v>41714943</v>
      </c>
      <c r="G27" s="7">
        <v>108217632</v>
      </c>
      <c r="H27" s="7">
        <v>97856428</v>
      </c>
      <c r="I27" s="7">
        <v>4179420</v>
      </c>
      <c r="J27" s="7">
        <v>118802889</v>
      </c>
      <c r="K27" s="7">
        <v>484797800</v>
      </c>
      <c r="L27" s="7">
        <v>1679185448</v>
      </c>
      <c r="M27" s="20">
        <v>4</v>
      </c>
      <c r="N27" s="7">
        <v>6716741.7920000004</v>
      </c>
    </row>
    <row r="28" spans="1:14" s="44" customFormat="1" x14ac:dyDescent="0.2">
      <c r="A28" s="44" t="s">
        <v>9</v>
      </c>
      <c r="B28" s="45"/>
      <c r="C28" s="44">
        <v>8.9050014985993547E-2</v>
      </c>
      <c r="D28" s="44">
        <v>9.6632984268078551E-2</v>
      </c>
      <c r="E28" s="44">
        <v>3.502438695313892E-2</v>
      </c>
      <c r="F28" s="44">
        <v>2.4847909438846173E-2</v>
      </c>
      <c r="G28" s="44">
        <v>2.2157056631044725E-2</v>
      </c>
      <c r="H28" s="44">
        <v>1.0556654358306508E-2</v>
      </c>
      <c r="I28" s="44">
        <v>3.9664733733021325E-2</v>
      </c>
      <c r="J28" s="44">
        <v>0.29079280326194967</v>
      </c>
      <c r="K28" s="44">
        <v>7.8200246015365363E-2</v>
      </c>
      <c r="L28" s="44">
        <v>0.10207252940782513</v>
      </c>
      <c r="M28" s="44">
        <v>8.108108108108103E-2</v>
      </c>
      <c r="N28" s="44">
        <v>0.19142976152197302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241</v>
      </c>
      <c r="B30" s="19">
        <v>2022</v>
      </c>
      <c r="C30" s="7">
        <v>192632354</v>
      </c>
      <c r="D30" s="7">
        <v>155326801</v>
      </c>
      <c r="E30" s="7">
        <v>14591004</v>
      </c>
      <c r="F30" s="7">
        <v>0</v>
      </c>
      <c r="G30" s="7">
        <v>6016273</v>
      </c>
      <c r="H30" s="7">
        <v>5635016</v>
      </c>
      <c r="I30" s="7">
        <v>175000</v>
      </c>
      <c r="J30" s="7">
        <v>5605967</v>
      </c>
      <c r="K30" s="7">
        <v>32023260</v>
      </c>
      <c r="L30" s="7">
        <v>123303541</v>
      </c>
      <c r="M30" s="20">
        <v>1.8</v>
      </c>
      <c r="N30" s="7">
        <v>221946.3738</v>
      </c>
    </row>
    <row r="31" spans="1:14" s="21" customFormat="1" x14ac:dyDescent="0.2">
      <c r="A31" s="8" t="s">
        <v>241</v>
      </c>
      <c r="B31" s="19">
        <v>2023</v>
      </c>
      <c r="C31" s="7">
        <v>208392450</v>
      </c>
      <c r="D31" s="7">
        <v>164147470</v>
      </c>
      <c r="E31" s="7">
        <v>15215379</v>
      </c>
      <c r="F31" s="7">
        <v>0</v>
      </c>
      <c r="G31" s="7">
        <v>6025000</v>
      </c>
      <c r="H31" s="7">
        <v>5594907</v>
      </c>
      <c r="I31" s="7">
        <v>100000</v>
      </c>
      <c r="J31" s="7">
        <v>6517188</v>
      </c>
      <c r="K31" s="7">
        <v>33452474</v>
      </c>
      <c r="L31" s="7">
        <v>130694996</v>
      </c>
      <c r="M31" s="20">
        <v>2</v>
      </c>
      <c r="N31" s="7">
        <v>261389.992</v>
      </c>
    </row>
    <row r="32" spans="1:14" s="44" customFormat="1" x14ac:dyDescent="0.2">
      <c r="A32" s="44" t="s">
        <v>9</v>
      </c>
      <c r="B32" s="45"/>
      <c r="C32" s="44">
        <v>8.1814376831007313E-2</v>
      </c>
      <c r="D32" s="44">
        <v>5.6787810881394514E-2</v>
      </c>
      <c r="E32" s="44">
        <v>4.279177772824954E-2</v>
      </c>
      <c r="F32" s="44">
        <v>0</v>
      </c>
      <c r="G32" s="44">
        <v>1.4505658237250869E-3</v>
      </c>
      <c r="H32" s="44">
        <v>-7.1178147497717838E-3</v>
      </c>
      <c r="I32" s="44">
        <v>-0.42857142857142855</v>
      </c>
      <c r="J32" s="44">
        <v>0.16254483838381495</v>
      </c>
      <c r="K32" s="44">
        <v>4.4630496707705587E-2</v>
      </c>
      <c r="L32" s="44">
        <v>5.9945196545490936E-2</v>
      </c>
      <c r="M32" s="44">
        <v>0.11111111111111108</v>
      </c>
      <c r="N32" s="44">
        <v>0.17771688505054548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242</v>
      </c>
      <c r="B34" s="19">
        <v>2022</v>
      </c>
      <c r="C34" s="7">
        <v>635241962</v>
      </c>
      <c r="D34" s="7">
        <v>488909431</v>
      </c>
      <c r="E34" s="7">
        <v>62418757</v>
      </c>
      <c r="F34" s="7">
        <v>6051357</v>
      </c>
      <c r="G34" s="7">
        <v>27085000</v>
      </c>
      <c r="H34" s="7">
        <v>24986981</v>
      </c>
      <c r="I34" s="7">
        <v>1536009</v>
      </c>
      <c r="J34" s="7">
        <v>15181909</v>
      </c>
      <c r="K34" s="7">
        <v>137260013</v>
      </c>
      <c r="L34" s="7">
        <v>351649418</v>
      </c>
      <c r="M34" s="20">
        <v>5.024</v>
      </c>
      <c r="N34" s="7">
        <v>1766686.676032</v>
      </c>
    </row>
    <row r="35" spans="1:14" s="21" customFormat="1" x14ac:dyDescent="0.2">
      <c r="A35" s="8" t="s">
        <v>242</v>
      </c>
      <c r="B35" s="19">
        <v>2023</v>
      </c>
      <c r="C35" s="7">
        <v>728300556</v>
      </c>
      <c r="D35" s="7">
        <v>552754152</v>
      </c>
      <c r="E35" s="7">
        <v>65339533</v>
      </c>
      <c r="F35" s="7">
        <v>6731950</v>
      </c>
      <c r="G35" s="7">
        <v>29085000</v>
      </c>
      <c r="H35" s="7">
        <v>26428345</v>
      </c>
      <c r="I35" s="7">
        <v>1624769</v>
      </c>
      <c r="J35" s="7">
        <v>25274513</v>
      </c>
      <c r="K35" s="7">
        <v>154484110</v>
      </c>
      <c r="L35" s="7">
        <v>398270042</v>
      </c>
      <c r="M35" s="20">
        <v>5.024</v>
      </c>
      <c r="N35" s="7">
        <v>2000908.6910079999</v>
      </c>
    </row>
    <row r="36" spans="1:14" s="44" customFormat="1" x14ac:dyDescent="0.2">
      <c r="A36" s="44" t="s">
        <v>9</v>
      </c>
      <c r="B36" s="45"/>
      <c r="C36" s="44">
        <v>0.14649314681135628</v>
      </c>
      <c r="D36" s="44">
        <v>0.13058598781662692</v>
      </c>
      <c r="E36" s="44">
        <v>4.6793241973722741E-2</v>
      </c>
      <c r="F36" s="44">
        <v>0.11246948411736409</v>
      </c>
      <c r="G36" s="44">
        <v>7.3841609747092488E-2</v>
      </c>
      <c r="H36" s="44">
        <v>5.7684599832208618E-2</v>
      </c>
      <c r="I36" s="44">
        <v>5.7786119742787967E-2</v>
      </c>
      <c r="J36" s="44">
        <v>0.6647783226733871</v>
      </c>
      <c r="K36" s="44">
        <v>0.12548517680819396</v>
      </c>
      <c r="L36" s="44">
        <v>0.13257699746854124</v>
      </c>
      <c r="M36" s="44">
        <v>0</v>
      </c>
      <c r="N36" s="44">
        <v>0.13257699746854121</v>
      </c>
    </row>
    <row r="38" spans="1:14" ht="15" x14ac:dyDescent="0.25">
      <c r="A38" s="1" t="s">
        <v>10</v>
      </c>
      <c r="B38" s="19">
        <v>2022</v>
      </c>
      <c r="C38" s="13">
        <v>18834445965</v>
      </c>
      <c r="D38" s="13">
        <v>15254245814</v>
      </c>
      <c r="E38" s="13">
        <v>742661230</v>
      </c>
      <c r="F38" s="13">
        <v>208523402</v>
      </c>
      <c r="G38" s="13">
        <v>513277648</v>
      </c>
      <c r="H38" s="13">
        <v>466177077</v>
      </c>
      <c r="I38" s="13">
        <v>27105329</v>
      </c>
      <c r="J38" s="13">
        <v>317175796</v>
      </c>
      <c r="K38" s="13">
        <v>2274920482</v>
      </c>
      <c r="L38" s="13">
        <v>12979325332</v>
      </c>
      <c r="M38" s="13"/>
      <c r="N38" s="13">
        <v>41792101.189220294</v>
      </c>
    </row>
    <row r="39" spans="1:14" ht="15" x14ac:dyDescent="0.25">
      <c r="A39" s="1"/>
      <c r="B39" s="19">
        <v>2023</v>
      </c>
      <c r="C39" s="13">
        <v>21477556545</v>
      </c>
      <c r="D39" s="13">
        <v>17072718178</v>
      </c>
      <c r="E39" s="13">
        <v>787643647</v>
      </c>
      <c r="F39" s="13">
        <v>217875097</v>
      </c>
      <c r="G39" s="13">
        <v>524789994</v>
      </c>
      <c r="H39" s="13">
        <v>473783286</v>
      </c>
      <c r="I39" s="13">
        <v>28097251</v>
      </c>
      <c r="J39" s="13">
        <v>420485766</v>
      </c>
      <c r="K39" s="13">
        <v>2452675041</v>
      </c>
      <c r="L39" s="13">
        <v>14620043137</v>
      </c>
      <c r="M39" s="13"/>
      <c r="N39" s="13">
        <v>46606886.073473208</v>
      </c>
    </row>
    <row r="40" spans="1:14" s="44" customFormat="1" ht="15" x14ac:dyDescent="0.25">
      <c r="A40" s="48" t="s">
        <v>9</v>
      </c>
      <c r="B40" s="49"/>
      <c r="C40" s="44">
        <v>0.14033386407604903</v>
      </c>
      <c r="D40" s="44">
        <v>0.11921089945535343</v>
      </c>
      <c r="E40" s="44">
        <v>6.0569227506328829E-2</v>
      </c>
      <c r="F40" s="44">
        <v>4.4847220553211574E-2</v>
      </c>
      <c r="G40" s="44">
        <v>2.2429081112061204E-2</v>
      </c>
      <c r="H40" s="44">
        <v>1.6316136882895252E-2</v>
      </c>
      <c r="I40" s="44">
        <v>3.6595091688427762E-2</v>
      </c>
      <c r="J40" s="44">
        <v>0.32571832814128099</v>
      </c>
      <c r="K40" s="44">
        <v>7.8136603194027598E-2</v>
      </c>
      <c r="L40" s="44">
        <v>0.12641009937202799</v>
      </c>
      <c r="N40" s="44">
        <v>0.11520801173535687</v>
      </c>
    </row>
    <row r="42" spans="1:14" ht="15" x14ac:dyDescent="0.25">
      <c r="K42" s="15" t="s">
        <v>465</v>
      </c>
      <c r="L42" s="16">
        <v>2022</v>
      </c>
      <c r="M42" s="23">
        <v>3.9457333333333335</v>
      </c>
    </row>
    <row r="43" spans="1:14" ht="15" x14ac:dyDescent="0.25">
      <c r="K43" s="15"/>
      <c r="L43" s="16">
        <v>2023</v>
      </c>
      <c r="M43" s="23">
        <v>3.9581444444444447</v>
      </c>
    </row>
    <row r="44" spans="1:14" s="44" customFormat="1" ht="15" x14ac:dyDescent="0.25">
      <c r="B44" s="49"/>
      <c r="J44" s="46"/>
      <c r="K44" s="48" t="s">
        <v>466</v>
      </c>
      <c r="L44" s="48"/>
      <c r="M44" s="44">
        <v>3.1454510638777287E-3</v>
      </c>
    </row>
    <row r="48" spans="1:14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 codeName="Sheet4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 sqref="A1:XFD1048576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243</v>
      </c>
      <c r="B2" s="19">
        <v>2022</v>
      </c>
      <c r="C2" s="7">
        <v>631638653</v>
      </c>
      <c r="D2" s="7">
        <v>526577743</v>
      </c>
      <c r="E2" s="7">
        <v>50482171</v>
      </c>
      <c r="F2" s="7">
        <v>23754397</v>
      </c>
      <c r="G2" s="7">
        <v>26224563</v>
      </c>
      <c r="H2" s="7">
        <v>18187993</v>
      </c>
      <c r="I2" s="7">
        <v>1952992</v>
      </c>
      <c r="J2" s="7">
        <v>11043273</v>
      </c>
      <c r="K2" s="7">
        <v>131645389</v>
      </c>
      <c r="L2" s="7">
        <v>394932354</v>
      </c>
      <c r="M2" s="20">
        <v>6.8986999999999998</v>
      </c>
      <c r="N2" s="7">
        <v>2724519.8305398002</v>
      </c>
    </row>
    <row r="3" spans="1:14" s="21" customFormat="1" x14ac:dyDescent="0.2">
      <c r="A3" s="8" t="s">
        <v>243</v>
      </c>
      <c r="B3" s="19">
        <v>2023</v>
      </c>
      <c r="C3" s="7">
        <v>771814631</v>
      </c>
      <c r="D3" s="7">
        <v>607793796</v>
      </c>
      <c r="E3" s="7">
        <v>55064854</v>
      </c>
      <c r="F3" s="7">
        <v>26587447</v>
      </c>
      <c r="G3" s="7">
        <v>27236064</v>
      </c>
      <c r="H3" s="7">
        <v>19489193</v>
      </c>
      <c r="I3" s="7">
        <v>1958242</v>
      </c>
      <c r="J3" s="7">
        <v>12075332</v>
      </c>
      <c r="K3" s="7">
        <v>142411132</v>
      </c>
      <c r="L3" s="7">
        <v>465382664</v>
      </c>
      <c r="M3" s="20">
        <v>6.3555999999999999</v>
      </c>
      <c r="N3" s="7">
        <v>2957786.0593184</v>
      </c>
    </row>
    <row r="4" spans="1:14" s="44" customFormat="1" x14ac:dyDescent="0.2">
      <c r="A4" s="44" t="s">
        <v>9</v>
      </c>
      <c r="B4" s="45"/>
      <c r="C4" s="44">
        <v>0.22192431912490954</v>
      </c>
      <c r="D4" s="44">
        <v>0.1542337367646775</v>
      </c>
      <c r="E4" s="44">
        <v>9.0778247235048584E-2</v>
      </c>
      <c r="F4" s="44">
        <v>0.11926423558552128</v>
      </c>
      <c r="G4" s="44">
        <v>3.8570747585002653E-2</v>
      </c>
      <c r="H4" s="44">
        <v>7.1541703364411902E-2</v>
      </c>
      <c r="I4" s="44">
        <v>2.68818305451328E-3</v>
      </c>
      <c r="J4" s="44">
        <v>9.3455898446049457E-2</v>
      </c>
      <c r="K4" s="44">
        <v>8.1778352297625853E-2</v>
      </c>
      <c r="L4" s="44">
        <v>0.17838576476821141</v>
      </c>
      <c r="M4" s="44">
        <v>-7.872497716961166E-2</v>
      </c>
      <c r="N4" s="44">
        <v>8.5617372339838502E-2</v>
      </c>
    </row>
    <row r="6" spans="1:14" ht="15" x14ac:dyDescent="0.25">
      <c r="A6" s="1" t="s">
        <v>10</v>
      </c>
      <c r="B6" s="19">
        <v>2022</v>
      </c>
      <c r="C6" s="13">
        <v>631638653</v>
      </c>
      <c r="D6" s="13">
        <v>526577743</v>
      </c>
      <c r="E6" s="13">
        <v>50482171</v>
      </c>
      <c r="F6" s="13">
        <v>23754397</v>
      </c>
      <c r="G6" s="13">
        <v>26224563</v>
      </c>
      <c r="H6" s="13">
        <v>18187993</v>
      </c>
      <c r="I6" s="13">
        <v>1952992</v>
      </c>
      <c r="J6" s="13">
        <v>11043273</v>
      </c>
      <c r="K6" s="13">
        <v>131645389</v>
      </c>
      <c r="L6" s="13">
        <v>394932354</v>
      </c>
      <c r="M6" s="13"/>
      <c r="N6" s="13">
        <v>2724519.8305398002</v>
      </c>
    </row>
    <row r="7" spans="1:14" ht="15" x14ac:dyDescent="0.25">
      <c r="A7" s="1"/>
      <c r="B7" s="19">
        <v>2023</v>
      </c>
      <c r="C7" s="13">
        <v>771814631</v>
      </c>
      <c r="D7" s="13">
        <v>607793796</v>
      </c>
      <c r="E7" s="13">
        <v>55064854</v>
      </c>
      <c r="F7" s="13">
        <v>26587447</v>
      </c>
      <c r="G7" s="13">
        <v>27236064</v>
      </c>
      <c r="H7" s="13">
        <v>19489193</v>
      </c>
      <c r="I7" s="13">
        <v>1958242</v>
      </c>
      <c r="J7" s="13">
        <v>12075332</v>
      </c>
      <c r="K7" s="13">
        <v>142411132</v>
      </c>
      <c r="L7" s="13">
        <v>465382664</v>
      </c>
      <c r="M7" s="13"/>
      <c r="N7" s="13">
        <v>2957786.0593184</v>
      </c>
    </row>
    <row r="8" spans="1:14" s="44" customFormat="1" x14ac:dyDescent="0.2">
      <c r="A8" s="44" t="s">
        <v>9</v>
      </c>
      <c r="B8" s="49"/>
      <c r="C8" s="44">
        <v>0.22192431912490954</v>
      </c>
      <c r="D8" s="44">
        <v>0.1542337367646775</v>
      </c>
      <c r="E8" s="44">
        <v>9.0778247235048584E-2</v>
      </c>
      <c r="F8" s="44">
        <v>0.11926423558552128</v>
      </c>
      <c r="G8" s="44">
        <v>3.8570747585002653E-2</v>
      </c>
      <c r="H8" s="44">
        <v>7.1541703364411902E-2</v>
      </c>
      <c r="I8" s="44">
        <v>2.68818305451328E-3</v>
      </c>
      <c r="J8" s="44">
        <v>9.3455898446049457E-2</v>
      </c>
      <c r="K8" s="44">
        <v>8.1778352297625853E-2</v>
      </c>
      <c r="L8" s="44">
        <v>0.17838576476821141</v>
      </c>
      <c r="N8" s="44">
        <v>8.5617372339838502E-2</v>
      </c>
    </row>
    <row r="10" spans="1:14" ht="15" x14ac:dyDescent="0.25">
      <c r="K10" s="15" t="s">
        <v>465</v>
      </c>
      <c r="L10" s="16">
        <v>2022</v>
      </c>
      <c r="M10" s="23">
        <v>6.8986999999999998</v>
      </c>
    </row>
    <row r="11" spans="1:14" ht="15" x14ac:dyDescent="0.25">
      <c r="K11" s="15"/>
      <c r="L11" s="16">
        <v>2023</v>
      </c>
      <c r="M11" s="23">
        <v>6.3555999999999999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-7.872497716961166E-2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 codeName="Sheet49">
    <tabColor rgb="FF92D050"/>
    <pageSetUpPr fitToPage="1"/>
  </sheetPr>
  <dimension ref="A1:P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" width="16.5703125" style="2" bestFit="1" customWidth="1"/>
    <col min="17" max="16384" width="9.140625" style="2"/>
  </cols>
  <sheetData>
    <row r="1" spans="1:16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6" s="21" customFormat="1" x14ac:dyDescent="0.2">
      <c r="A2" s="8" t="s">
        <v>244</v>
      </c>
      <c r="B2" s="19">
        <v>2022</v>
      </c>
      <c r="C2" s="7">
        <v>8119979709</v>
      </c>
      <c r="D2" s="7">
        <v>6325963637</v>
      </c>
      <c r="E2" s="7">
        <v>110805501</v>
      </c>
      <c r="F2" s="7">
        <v>448195863</v>
      </c>
      <c r="G2" s="7">
        <v>303897162</v>
      </c>
      <c r="H2" s="7">
        <v>290727257</v>
      </c>
      <c r="I2" s="7">
        <v>10916191</v>
      </c>
      <c r="J2" s="7">
        <v>93657054</v>
      </c>
      <c r="K2" s="7">
        <v>1258199028</v>
      </c>
      <c r="L2" s="7">
        <v>5067764609</v>
      </c>
      <c r="M2" s="20">
        <v>4.1875999999999998</v>
      </c>
      <c r="N2" s="7">
        <v>21221771.076648399</v>
      </c>
    </row>
    <row r="3" spans="1:16" s="21" customFormat="1" x14ac:dyDescent="0.2">
      <c r="A3" s="8" t="s">
        <v>244</v>
      </c>
      <c r="B3" s="19">
        <v>2023</v>
      </c>
      <c r="C3" s="7">
        <v>9699688669</v>
      </c>
      <c r="D3" s="7">
        <v>7295396758</v>
      </c>
      <c r="E3" s="7">
        <v>117327962</v>
      </c>
      <c r="F3" s="7">
        <v>518449064</v>
      </c>
      <c r="G3" s="7">
        <v>309877035</v>
      </c>
      <c r="H3" s="7">
        <v>298076837</v>
      </c>
      <c r="I3" s="7">
        <v>10545249</v>
      </c>
      <c r="J3" s="7">
        <v>124109054</v>
      </c>
      <c r="K3" s="7">
        <v>1378385201</v>
      </c>
      <c r="L3" s="7">
        <v>5917011557</v>
      </c>
      <c r="M3" s="20">
        <v>4.1875999999999998</v>
      </c>
      <c r="N3" s="7">
        <v>24778077.596093196</v>
      </c>
    </row>
    <row r="4" spans="1:16" s="44" customFormat="1" x14ac:dyDescent="0.2">
      <c r="A4" s="44" t="s">
        <v>9</v>
      </c>
      <c r="B4" s="45"/>
      <c r="C4" s="44">
        <v>0.19454592457282704</v>
      </c>
      <c r="D4" s="44">
        <v>0.15324671095639433</v>
      </c>
      <c r="E4" s="44">
        <v>5.8864054050890485E-2</v>
      </c>
      <c r="F4" s="44">
        <v>0.15674665207697377</v>
      </c>
      <c r="G4" s="44">
        <v>1.9677291359502726E-2</v>
      </c>
      <c r="H4" s="44">
        <v>2.5279982605827703E-2</v>
      </c>
      <c r="I4" s="44">
        <v>-3.3980900480762931E-2</v>
      </c>
      <c r="J4" s="44">
        <v>0.32514368858964965</v>
      </c>
      <c r="K4" s="44">
        <v>9.5522385827180908E-2</v>
      </c>
      <c r="L4" s="44">
        <v>0.16757821515462579</v>
      </c>
      <c r="M4" s="44">
        <v>0</v>
      </c>
      <c r="N4" s="44">
        <v>0.16757821515462565</v>
      </c>
    </row>
    <row r="5" spans="1:16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6" s="21" customFormat="1" x14ac:dyDescent="0.2">
      <c r="A6" s="8" t="s">
        <v>245</v>
      </c>
      <c r="B6" s="19">
        <v>2022</v>
      </c>
      <c r="C6" s="7">
        <v>11406748503</v>
      </c>
      <c r="D6" s="7">
        <v>10239183380</v>
      </c>
      <c r="E6" s="7">
        <v>319421197</v>
      </c>
      <c r="F6" s="7">
        <v>0</v>
      </c>
      <c r="G6" s="7">
        <v>0</v>
      </c>
      <c r="H6" s="7">
        <v>0</v>
      </c>
      <c r="I6" s="7">
        <v>0</v>
      </c>
      <c r="J6" s="7">
        <v>4354688</v>
      </c>
      <c r="K6" s="7">
        <v>323775885</v>
      </c>
      <c r="L6" s="7">
        <v>9915407495</v>
      </c>
      <c r="M6" s="20">
        <v>2.1278999999999999</v>
      </c>
      <c r="N6" s="7">
        <v>21098995.6086105</v>
      </c>
    </row>
    <row r="7" spans="1:16" s="21" customFormat="1" x14ac:dyDescent="0.2">
      <c r="A7" s="8" t="s">
        <v>245</v>
      </c>
      <c r="B7" s="19">
        <v>2023</v>
      </c>
      <c r="C7" s="7">
        <v>13618561390</v>
      </c>
      <c r="D7" s="7">
        <v>11992460951</v>
      </c>
      <c r="E7" s="7">
        <v>330552945</v>
      </c>
      <c r="F7" s="7">
        <v>0</v>
      </c>
      <c r="G7" s="7">
        <v>0</v>
      </c>
      <c r="H7" s="7">
        <v>0</v>
      </c>
      <c r="I7" s="7">
        <v>241834764</v>
      </c>
      <c r="J7" s="7">
        <v>4629834</v>
      </c>
      <c r="K7" s="7">
        <v>577017543</v>
      </c>
      <c r="L7" s="7">
        <v>11415443408</v>
      </c>
      <c r="M7" s="20">
        <v>1.885</v>
      </c>
      <c r="N7" s="7">
        <v>21518110.824080002</v>
      </c>
    </row>
    <row r="8" spans="1:16" s="44" customFormat="1" x14ac:dyDescent="0.2">
      <c r="A8" s="44" t="s">
        <v>9</v>
      </c>
      <c r="B8" s="45"/>
      <c r="C8" s="44">
        <v>0.19390388824810931</v>
      </c>
      <c r="D8" s="44">
        <v>0.17123216822394677</v>
      </c>
      <c r="E8" s="44">
        <v>3.4849747307158202E-2</v>
      </c>
      <c r="F8" s="44">
        <v>0</v>
      </c>
      <c r="G8" s="44">
        <v>0</v>
      </c>
      <c r="H8" s="44">
        <v>0</v>
      </c>
      <c r="I8" s="44">
        <v>0</v>
      </c>
      <c r="J8" s="44">
        <v>6.3183860703683023E-2</v>
      </c>
      <c r="K8" s="44">
        <v>0.78215107959630781</v>
      </c>
      <c r="L8" s="44">
        <v>0.15128333492661966</v>
      </c>
      <c r="M8" s="44">
        <v>-0.1141501010385826</v>
      </c>
      <c r="N8" s="44">
        <v>1.9864225920709751E-2</v>
      </c>
    </row>
    <row r="9" spans="1:16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6" s="21" customFormat="1" x14ac:dyDescent="0.2">
      <c r="A10" s="8" t="s">
        <v>246</v>
      </c>
      <c r="B10" s="19">
        <v>2022</v>
      </c>
      <c r="C10" s="7">
        <v>1458668881</v>
      </c>
      <c r="D10" s="7">
        <v>1103009702</v>
      </c>
      <c r="E10" s="7">
        <v>3449984</v>
      </c>
      <c r="F10" s="7">
        <v>23239243</v>
      </c>
      <c r="G10" s="7">
        <v>53050000</v>
      </c>
      <c r="H10" s="7">
        <v>52847873</v>
      </c>
      <c r="I10" s="7">
        <v>2187674</v>
      </c>
      <c r="J10" s="7">
        <v>12891350</v>
      </c>
      <c r="K10" s="7">
        <v>147666124</v>
      </c>
      <c r="L10" s="7">
        <v>955343578</v>
      </c>
      <c r="M10" s="20">
        <v>4.4017999999999997</v>
      </c>
      <c r="N10" s="7">
        <v>4205231.3616404003</v>
      </c>
    </row>
    <row r="11" spans="1:16" s="21" customFormat="1" x14ac:dyDescent="0.2">
      <c r="A11" s="8" t="s">
        <v>246</v>
      </c>
      <c r="B11" s="19">
        <v>2023</v>
      </c>
      <c r="C11" s="7">
        <v>1688269744</v>
      </c>
      <c r="D11" s="7">
        <v>1196168585</v>
      </c>
      <c r="E11" s="7">
        <v>3412342</v>
      </c>
      <c r="F11" s="7">
        <v>22148194</v>
      </c>
      <c r="G11" s="7">
        <v>55525000</v>
      </c>
      <c r="H11" s="7">
        <v>54524921</v>
      </c>
      <c r="I11" s="7">
        <v>2278582</v>
      </c>
      <c r="J11" s="7">
        <v>14774070</v>
      </c>
      <c r="K11" s="7">
        <v>152663109</v>
      </c>
      <c r="L11" s="7">
        <v>1043505476</v>
      </c>
      <c r="M11" s="20">
        <v>4.4017999999999997</v>
      </c>
      <c r="N11" s="7">
        <v>4593302.4042567993</v>
      </c>
    </row>
    <row r="12" spans="1:16" s="44" customFormat="1" x14ac:dyDescent="0.2">
      <c r="A12" s="44" t="s">
        <v>9</v>
      </c>
      <c r="B12" s="45"/>
      <c r="C12" s="44">
        <v>0.15740437462585452</v>
      </c>
      <c r="D12" s="44">
        <v>8.4458806510117168E-2</v>
      </c>
      <c r="E12" s="44">
        <v>-1.0910775238377917E-2</v>
      </c>
      <c r="F12" s="44">
        <v>-4.6948560243550104E-2</v>
      </c>
      <c r="G12" s="44">
        <v>4.6654099905749292E-2</v>
      </c>
      <c r="H12" s="44">
        <v>3.1733500419212711E-2</v>
      </c>
      <c r="I12" s="44">
        <v>4.1554637482549957E-2</v>
      </c>
      <c r="J12" s="44">
        <v>0.14604521636601286</v>
      </c>
      <c r="K12" s="44">
        <v>3.3839751898681922E-2</v>
      </c>
      <c r="L12" s="44">
        <v>9.2282923160027772E-2</v>
      </c>
      <c r="M12" s="44">
        <v>0</v>
      </c>
      <c r="N12" s="44">
        <v>9.2282923160027536E-2</v>
      </c>
    </row>
    <row r="13" spans="1:16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6" s="21" customFormat="1" x14ac:dyDescent="0.2">
      <c r="A14" s="8" t="s">
        <v>247</v>
      </c>
      <c r="B14" s="19">
        <v>2022</v>
      </c>
      <c r="C14" s="7">
        <v>418184035</v>
      </c>
      <c r="D14" s="7">
        <v>361544632</v>
      </c>
      <c r="E14" s="7">
        <v>7999939</v>
      </c>
      <c r="F14" s="7">
        <v>68174493</v>
      </c>
      <c r="G14" s="7">
        <v>6166687</v>
      </c>
      <c r="H14" s="7">
        <v>2737785</v>
      </c>
      <c r="I14" s="7">
        <v>330007</v>
      </c>
      <c r="J14" s="7">
        <v>1859751</v>
      </c>
      <c r="K14" s="7">
        <v>87268662</v>
      </c>
      <c r="L14" s="7">
        <v>274275970</v>
      </c>
      <c r="M14" s="20">
        <v>7.2938000000000001</v>
      </c>
      <c r="N14" s="7">
        <v>2000514.069986</v>
      </c>
    </row>
    <row r="15" spans="1:16" s="21" customFormat="1" x14ac:dyDescent="0.2">
      <c r="A15" s="8" t="s">
        <v>247</v>
      </c>
      <c r="B15" s="19">
        <v>2023</v>
      </c>
      <c r="C15" s="7">
        <v>478004068</v>
      </c>
      <c r="D15" s="7">
        <v>402811716</v>
      </c>
      <c r="E15" s="7">
        <v>8702074</v>
      </c>
      <c r="F15" s="7">
        <v>66594230</v>
      </c>
      <c r="G15" s="7">
        <v>6378679</v>
      </c>
      <c r="H15" s="7">
        <v>3256711</v>
      </c>
      <c r="I15" s="7">
        <v>306679</v>
      </c>
      <c r="J15" s="7">
        <v>2100573</v>
      </c>
      <c r="K15" s="7">
        <v>87338946</v>
      </c>
      <c r="L15" s="7">
        <v>315472770</v>
      </c>
      <c r="M15" s="20">
        <v>7.2938000000000001</v>
      </c>
      <c r="N15" s="7">
        <v>2300995.2898260001</v>
      </c>
    </row>
    <row r="16" spans="1:16" s="44" customFormat="1" x14ac:dyDescent="0.2">
      <c r="A16" s="44" t="s">
        <v>9</v>
      </c>
      <c r="B16" s="45"/>
      <c r="C16" s="44">
        <v>0.1430471466946365</v>
      </c>
      <c r="D16" s="44">
        <v>0.11414105022585427</v>
      </c>
      <c r="E16" s="44">
        <v>8.7767544227524738E-2</v>
      </c>
      <c r="F16" s="44">
        <v>-2.3179680998874463E-2</v>
      </c>
      <c r="G16" s="44">
        <v>3.4376967729998292E-2</v>
      </c>
      <c r="H16" s="44">
        <v>0.18954227596396356</v>
      </c>
      <c r="I16" s="44">
        <v>-7.0689409618583846E-2</v>
      </c>
      <c r="J16" s="44">
        <v>0.12949152870464917</v>
      </c>
      <c r="K16" s="44">
        <v>8.0537501537493493E-4</v>
      </c>
      <c r="L16" s="44">
        <v>0.15020200274927475</v>
      </c>
      <c r="M16" s="44">
        <v>0</v>
      </c>
      <c r="N16" s="44">
        <v>0.15020200274927484</v>
      </c>
      <c r="P16" s="61"/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248</v>
      </c>
      <c r="B18" s="19">
        <v>2022</v>
      </c>
      <c r="C18" s="7">
        <v>678227288</v>
      </c>
      <c r="D18" s="7">
        <v>524817776</v>
      </c>
      <c r="E18" s="7">
        <v>2166905</v>
      </c>
      <c r="F18" s="7">
        <v>10140511</v>
      </c>
      <c r="G18" s="7">
        <v>19625000</v>
      </c>
      <c r="H18" s="7">
        <v>18666088</v>
      </c>
      <c r="I18" s="7">
        <v>664454</v>
      </c>
      <c r="J18" s="7">
        <v>5731397</v>
      </c>
      <c r="K18" s="7">
        <v>56994355</v>
      </c>
      <c r="L18" s="7">
        <v>467823421</v>
      </c>
      <c r="M18" s="20">
        <v>5.25</v>
      </c>
      <c r="N18" s="7">
        <v>2456072.96025</v>
      </c>
    </row>
    <row r="19" spans="1:14" s="21" customFormat="1" x14ac:dyDescent="0.2">
      <c r="A19" s="8" t="s">
        <v>248</v>
      </c>
      <c r="B19" s="19">
        <v>2023</v>
      </c>
      <c r="C19" s="7">
        <v>756731218</v>
      </c>
      <c r="D19" s="7">
        <v>563789122</v>
      </c>
      <c r="E19" s="7">
        <v>2271149</v>
      </c>
      <c r="F19" s="7">
        <v>10946092</v>
      </c>
      <c r="G19" s="7">
        <v>19875000</v>
      </c>
      <c r="H19" s="7">
        <v>18978757</v>
      </c>
      <c r="I19" s="7">
        <v>479837</v>
      </c>
      <c r="J19" s="7">
        <v>7403767</v>
      </c>
      <c r="K19" s="7">
        <v>59954602</v>
      </c>
      <c r="L19" s="7">
        <v>503834520</v>
      </c>
      <c r="M19" s="20">
        <v>5.25</v>
      </c>
      <c r="N19" s="7">
        <v>2645131.23</v>
      </c>
    </row>
    <row r="20" spans="1:14" s="44" customFormat="1" x14ac:dyDescent="0.2">
      <c r="A20" s="44" t="s">
        <v>9</v>
      </c>
      <c r="B20" s="45"/>
      <c r="C20" s="44">
        <v>0.11574870458470848</v>
      </c>
      <c r="D20" s="44">
        <v>7.4256909316272851E-2</v>
      </c>
      <c r="E20" s="44">
        <v>4.8107323579021692E-2</v>
      </c>
      <c r="F20" s="44">
        <v>7.9441854557428124E-2</v>
      </c>
      <c r="G20" s="44">
        <v>1.2738853503184714E-2</v>
      </c>
      <c r="H20" s="44">
        <v>1.6750644269972369E-2</v>
      </c>
      <c r="I20" s="44">
        <v>-0.27784767643809805</v>
      </c>
      <c r="J20" s="44">
        <v>0.29179098917768215</v>
      </c>
      <c r="K20" s="44">
        <v>5.193930170803758E-2</v>
      </c>
      <c r="L20" s="44">
        <v>7.6975836145664028E-2</v>
      </c>
      <c r="M20" s="44">
        <v>0</v>
      </c>
      <c r="N20" s="44">
        <v>7.6975836145664014E-2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249</v>
      </c>
      <c r="B22" s="19">
        <v>2022</v>
      </c>
      <c r="C22" s="7">
        <v>3275025220</v>
      </c>
      <c r="D22" s="7">
        <v>3009587788</v>
      </c>
      <c r="E22" s="7">
        <v>245952307</v>
      </c>
      <c r="F22" s="7">
        <v>14044805</v>
      </c>
      <c r="G22" s="7">
        <v>0</v>
      </c>
      <c r="H22" s="7">
        <v>0</v>
      </c>
      <c r="I22" s="7">
        <v>0</v>
      </c>
      <c r="J22" s="7">
        <v>4088278</v>
      </c>
      <c r="K22" s="7">
        <v>264085390</v>
      </c>
      <c r="L22" s="7">
        <v>2745502398</v>
      </c>
      <c r="M22" s="20">
        <v>2.0991</v>
      </c>
      <c r="N22" s="7">
        <v>5763084.0836418001</v>
      </c>
    </row>
    <row r="23" spans="1:14" s="21" customFormat="1" x14ac:dyDescent="0.2">
      <c r="A23" s="8" t="s">
        <v>249</v>
      </c>
      <c r="B23" s="19">
        <v>2023</v>
      </c>
      <c r="C23" s="7">
        <v>3683738249</v>
      </c>
      <c r="D23" s="7">
        <v>3282678550</v>
      </c>
      <c r="E23" s="7">
        <v>259369631</v>
      </c>
      <c r="F23" s="7">
        <v>14964218</v>
      </c>
      <c r="G23" s="7"/>
      <c r="H23" s="7"/>
      <c r="I23" s="7">
        <v>0</v>
      </c>
      <c r="J23" s="7">
        <v>4195310</v>
      </c>
      <c r="K23" s="7">
        <v>278529159</v>
      </c>
      <c r="L23" s="7">
        <v>3004149391</v>
      </c>
      <c r="M23" s="20">
        <v>1.9242999999999999</v>
      </c>
      <c r="N23" s="7">
        <v>5780884.6731012994</v>
      </c>
    </row>
    <row r="24" spans="1:14" s="44" customFormat="1" x14ac:dyDescent="0.2">
      <c r="A24" s="44" t="s">
        <v>9</v>
      </c>
      <c r="B24" s="45"/>
      <c r="C24" s="44">
        <v>0.12479691041890664</v>
      </c>
      <c r="D24" s="44">
        <v>9.0740254558741587E-2</v>
      </c>
      <c r="E24" s="44">
        <v>5.4552543798664185E-2</v>
      </c>
      <c r="F24" s="44">
        <v>6.5462852634835436E-2</v>
      </c>
      <c r="G24" s="44">
        <v>0</v>
      </c>
      <c r="H24" s="44">
        <v>0</v>
      </c>
      <c r="I24" s="44">
        <v>0</v>
      </c>
      <c r="J24" s="44">
        <v>2.6180215728969506E-2</v>
      </c>
      <c r="K24" s="44">
        <v>5.4693555747252813E-2</v>
      </c>
      <c r="L24" s="44">
        <v>9.4207527623510742E-2</v>
      </c>
      <c r="M24" s="44">
        <v>-8.3273784002667842E-2</v>
      </c>
      <c r="N24" s="44">
        <v>3.0887263140972291E-3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250</v>
      </c>
      <c r="B26" s="19">
        <v>2022</v>
      </c>
      <c r="C26" s="7">
        <v>5196628331</v>
      </c>
      <c r="D26" s="7">
        <v>4346892163</v>
      </c>
      <c r="E26" s="7">
        <v>70038677</v>
      </c>
      <c r="F26" s="7">
        <v>168404046</v>
      </c>
      <c r="G26" s="7">
        <v>91020587</v>
      </c>
      <c r="H26" s="7">
        <v>86348966</v>
      </c>
      <c r="I26" s="7">
        <v>0</v>
      </c>
      <c r="J26" s="7">
        <v>21356736</v>
      </c>
      <c r="K26" s="7">
        <v>437169012</v>
      </c>
      <c r="L26" s="7">
        <v>3909723151</v>
      </c>
      <c r="M26" s="20">
        <v>4.3452999999999999</v>
      </c>
      <c r="N26" s="7">
        <v>16988920.008040302</v>
      </c>
    </row>
    <row r="27" spans="1:14" s="21" customFormat="1" x14ac:dyDescent="0.2">
      <c r="A27" s="8" t="s">
        <v>250</v>
      </c>
      <c r="B27" s="19">
        <v>2023</v>
      </c>
      <c r="C27" s="7">
        <v>5774837857</v>
      </c>
      <c r="D27" s="7">
        <v>4639758222</v>
      </c>
      <c r="E27" s="7">
        <v>77440402</v>
      </c>
      <c r="F27" s="7">
        <v>186241404</v>
      </c>
      <c r="G27" s="7">
        <v>91000001</v>
      </c>
      <c r="H27" s="7">
        <v>87036413</v>
      </c>
      <c r="I27" s="7">
        <v>0</v>
      </c>
      <c r="J27" s="7">
        <v>24406774</v>
      </c>
      <c r="K27" s="7">
        <v>466124994</v>
      </c>
      <c r="L27" s="7">
        <v>4173633228</v>
      </c>
      <c r="M27" s="20">
        <v>4.9463999999999997</v>
      </c>
      <c r="N27" s="7">
        <v>20644459.398979198</v>
      </c>
    </row>
    <row r="28" spans="1:14" s="44" customFormat="1" x14ac:dyDescent="0.2">
      <c r="A28" s="44" t="s">
        <v>9</v>
      </c>
      <c r="B28" s="45"/>
      <c r="C28" s="44">
        <v>0.11126628443884377</v>
      </c>
      <c r="D28" s="44">
        <v>6.7373665602479316E-2</v>
      </c>
      <c r="E28" s="44">
        <v>0.10568053705526162</v>
      </c>
      <c r="F28" s="44">
        <v>0.10592000859646804</v>
      </c>
      <c r="G28" s="44">
        <v>-2.2616861392027717E-4</v>
      </c>
      <c r="H28" s="44">
        <v>7.9612649907122215E-3</v>
      </c>
      <c r="I28" s="44">
        <v>0</v>
      </c>
      <c r="J28" s="44">
        <v>0.14281386444070854</v>
      </c>
      <c r="K28" s="44">
        <v>6.6235211566184837E-2</v>
      </c>
      <c r="L28" s="44">
        <v>6.7500962806662929E-2</v>
      </c>
      <c r="M28" s="44">
        <v>0.13833337168895121</v>
      </c>
      <c r="N28" s="44">
        <v>0.21517197027291018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251</v>
      </c>
      <c r="B30" s="19">
        <v>2022</v>
      </c>
      <c r="C30" s="7">
        <v>901663820</v>
      </c>
      <c r="D30" s="7">
        <v>735262684</v>
      </c>
      <c r="E30" s="7">
        <v>8262099</v>
      </c>
      <c r="F30" s="7">
        <v>15529859</v>
      </c>
      <c r="G30" s="7">
        <v>28200000</v>
      </c>
      <c r="H30" s="7">
        <v>27983916</v>
      </c>
      <c r="I30" s="7">
        <v>950000</v>
      </c>
      <c r="J30" s="7">
        <v>7976062</v>
      </c>
      <c r="K30" s="7">
        <v>88901936</v>
      </c>
      <c r="L30" s="7">
        <v>646360748</v>
      </c>
      <c r="M30" s="20">
        <v>6.3</v>
      </c>
      <c r="N30" s="7">
        <v>4072072.7124000001</v>
      </c>
    </row>
    <row r="31" spans="1:14" s="21" customFormat="1" x14ac:dyDescent="0.2">
      <c r="A31" s="8" t="s">
        <v>251</v>
      </c>
      <c r="B31" s="19">
        <v>2023</v>
      </c>
      <c r="C31" s="7">
        <v>1106989450</v>
      </c>
      <c r="D31" s="7">
        <v>863017907</v>
      </c>
      <c r="E31" s="7">
        <v>9816057</v>
      </c>
      <c r="F31" s="7">
        <v>17337625</v>
      </c>
      <c r="G31" s="7">
        <v>30450000</v>
      </c>
      <c r="H31" s="7">
        <v>30293591</v>
      </c>
      <c r="I31" s="7">
        <v>850000</v>
      </c>
      <c r="J31" s="7">
        <v>12414168</v>
      </c>
      <c r="K31" s="7">
        <v>101161441</v>
      </c>
      <c r="L31" s="7">
        <v>761856466</v>
      </c>
      <c r="M31" s="20">
        <v>6.3</v>
      </c>
      <c r="N31" s="7">
        <v>4799695.7357999999</v>
      </c>
    </row>
    <row r="32" spans="1:14" s="44" customFormat="1" x14ac:dyDescent="0.2">
      <c r="A32" s="44" t="s">
        <v>9</v>
      </c>
      <c r="B32" s="45"/>
      <c r="C32" s="44">
        <v>0.22771860802843347</v>
      </c>
      <c r="D32" s="44">
        <v>0.17375453124450962</v>
      </c>
      <c r="E32" s="44">
        <v>0.18808271360582826</v>
      </c>
      <c r="F32" s="44">
        <v>0.11640582184294139</v>
      </c>
      <c r="G32" s="44">
        <v>7.9787234042553196E-2</v>
      </c>
      <c r="H32" s="44">
        <v>8.2535803781000491E-2</v>
      </c>
      <c r="I32" s="44">
        <v>-0.10526315789473684</v>
      </c>
      <c r="J32" s="44">
        <v>0.55642822234832179</v>
      </c>
      <c r="K32" s="44">
        <v>0.13789919040683207</v>
      </c>
      <c r="L32" s="44">
        <v>0.17868615685183903</v>
      </c>
      <c r="M32" s="44">
        <v>0</v>
      </c>
      <c r="N32" s="44">
        <v>0.17868615685183897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252</v>
      </c>
      <c r="B34" s="19">
        <v>2022</v>
      </c>
      <c r="C34" s="7">
        <v>6560103679</v>
      </c>
      <c r="D34" s="7">
        <v>5145895924</v>
      </c>
      <c r="E34" s="7">
        <v>58814038</v>
      </c>
      <c r="F34" s="7">
        <v>386041063</v>
      </c>
      <c r="G34" s="7">
        <v>264776508</v>
      </c>
      <c r="H34" s="7">
        <v>247170576</v>
      </c>
      <c r="I34" s="7">
        <v>9865828</v>
      </c>
      <c r="J34" s="7">
        <v>67754362</v>
      </c>
      <c r="K34" s="7">
        <v>1034422375</v>
      </c>
      <c r="L34" s="7">
        <v>4111473549</v>
      </c>
      <c r="M34" s="20">
        <v>4.95</v>
      </c>
      <c r="N34" s="7">
        <v>20351794.06755</v>
      </c>
    </row>
    <row r="35" spans="1:14" s="21" customFormat="1" x14ac:dyDescent="0.2">
      <c r="A35" s="8" t="s">
        <v>252</v>
      </c>
      <c r="B35" s="19">
        <v>2023</v>
      </c>
      <c r="C35" s="7">
        <v>7547529478</v>
      </c>
      <c r="D35" s="7">
        <v>5708246114</v>
      </c>
      <c r="E35" s="7">
        <v>73071078</v>
      </c>
      <c r="F35" s="7">
        <v>418349254</v>
      </c>
      <c r="G35" s="7">
        <v>267709703</v>
      </c>
      <c r="H35" s="7">
        <v>252207455</v>
      </c>
      <c r="I35" s="7">
        <v>9859873</v>
      </c>
      <c r="J35" s="7">
        <v>82410541</v>
      </c>
      <c r="K35" s="7">
        <v>1103607904</v>
      </c>
      <c r="L35" s="7">
        <v>4604638210</v>
      </c>
      <c r="M35" s="20">
        <v>4.95</v>
      </c>
      <c r="N35" s="7">
        <v>22792959.1395</v>
      </c>
    </row>
    <row r="36" spans="1:14" s="44" customFormat="1" x14ac:dyDescent="0.2">
      <c r="A36" s="44" t="s">
        <v>9</v>
      </c>
      <c r="B36" s="45"/>
      <c r="C36" s="44">
        <v>0.1505198465324438</v>
      </c>
      <c r="D36" s="44">
        <v>0.10928129878749565</v>
      </c>
      <c r="E36" s="44">
        <v>0.24240879362848713</v>
      </c>
      <c r="F36" s="44">
        <v>8.3691073558151502E-2</v>
      </c>
      <c r="G36" s="44">
        <v>1.1078003189014035E-2</v>
      </c>
      <c r="H36" s="44">
        <v>2.0378149703385407E-2</v>
      </c>
      <c r="I36" s="44">
        <v>-6.0359860317856743E-4</v>
      </c>
      <c r="J36" s="44">
        <v>0.21631343824033056</v>
      </c>
      <c r="K36" s="44">
        <v>6.6883248730964462E-2</v>
      </c>
      <c r="L36" s="44">
        <v>0.1199483968758472</v>
      </c>
      <c r="M36" s="44">
        <v>0</v>
      </c>
      <c r="N36" s="44">
        <v>0.11994839687584719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253</v>
      </c>
      <c r="B38" s="19">
        <v>2022</v>
      </c>
      <c r="C38" s="7">
        <v>74551683346</v>
      </c>
      <c r="D38" s="7">
        <v>62860030177</v>
      </c>
      <c r="E38" s="7">
        <v>10787769588</v>
      </c>
      <c r="F38" s="7">
        <v>5543309505</v>
      </c>
      <c r="G38" s="7">
        <v>1020013124</v>
      </c>
      <c r="H38" s="7">
        <v>894768992</v>
      </c>
      <c r="I38" s="7">
        <v>45174940</v>
      </c>
      <c r="J38" s="7">
        <v>347784426</v>
      </c>
      <c r="K38" s="7">
        <v>18638820575</v>
      </c>
      <c r="L38" s="7">
        <v>44221209602</v>
      </c>
      <c r="M38" s="20">
        <v>6.65</v>
      </c>
      <c r="N38" s="7">
        <v>294071043.85329998</v>
      </c>
    </row>
    <row r="39" spans="1:14" s="21" customFormat="1" x14ac:dyDescent="0.2">
      <c r="A39" s="8" t="s">
        <v>253</v>
      </c>
      <c r="B39" s="19">
        <v>2023</v>
      </c>
      <c r="C39" s="7">
        <v>85072059265</v>
      </c>
      <c r="D39" s="7">
        <v>71644022163</v>
      </c>
      <c r="E39" s="7">
        <v>12869125032</v>
      </c>
      <c r="F39" s="7">
        <v>6126597749</v>
      </c>
      <c r="G39" s="7">
        <v>1040373659</v>
      </c>
      <c r="H39" s="7">
        <v>926478290</v>
      </c>
      <c r="I39" s="7">
        <v>43810817</v>
      </c>
      <c r="J39" s="7">
        <v>400278109</v>
      </c>
      <c r="K39" s="7">
        <v>21406663656</v>
      </c>
      <c r="L39" s="7">
        <v>50237358507</v>
      </c>
      <c r="M39" s="20">
        <v>6.65</v>
      </c>
      <c r="N39" s="7">
        <v>334078434.07155001</v>
      </c>
    </row>
    <row r="40" spans="1:14" s="44" customFormat="1" x14ac:dyDescent="0.2">
      <c r="A40" s="44" t="s">
        <v>9</v>
      </c>
      <c r="B40" s="45"/>
      <c r="C40" s="44">
        <v>0.14111520286100235</v>
      </c>
      <c r="D40" s="44">
        <v>0.13973890819438384</v>
      </c>
      <c r="E40" s="44">
        <v>0.19293658684694553</v>
      </c>
      <c r="F40" s="44">
        <v>0.10522382765636321</v>
      </c>
      <c r="G40" s="44">
        <v>1.9961051991327125E-2</v>
      </c>
      <c r="H40" s="44">
        <v>3.5438530261450989E-2</v>
      </c>
      <c r="I40" s="44">
        <v>-3.0196454051737535E-2</v>
      </c>
      <c r="J40" s="44">
        <v>0.1509374171918785</v>
      </c>
      <c r="K40" s="44">
        <v>0.14849883177224588</v>
      </c>
      <c r="L40" s="44">
        <v>0.13604668346132048</v>
      </c>
      <c r="M40" s="44">
        <v>0</v>
      </c>
      <c r="N40" s="44">
        <v>0.13604668346132062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ht="13.5" customHeight="1" x14ac:dyDescent="0.2">
      <c r="A42" s="8" t="s">
        <v>254</v>
      </c>
      <c r="B42" s="19">
        <v>2022</v>
      </c>
      <c r="C42" s="7">
        <v>1201502507</v>
      </c>
      <c r="D42" s="7">
        <v>956666502</v>
      </c>
      <c r="E42" s="7">
        <v>9864459</v>
      </c>
      <c r="F42" s="7">
        <v>19221180</v>
      </c>
      <c r="G42" s="7">
        <v>22750000</v>
      </c>
      <c r="H42" s="7">
        <v>22750000</v>
      </c>
      <c r="I42" s="7">
        <v>150000</v>
      </c>
      <c r="J42" s="7">
        <v>8893049</v>
      </c>
      <c r="K42" s="7">
        <v>83628688</v>
      </c>
      <c r="L42" s="7">
        <v>873037814</v>
      </c>
      <c r="M42" s="20">
        <v>3.7425000000000002</v>
      </c>
      <c r="N42" s="7">
        <v>3267344.0188949998</v>
      </c>
    </row>
    <row r="43" spans="1:14" s="21" customFormat="1" x14ac:dyDescent="0.2">
      <c r="A43" s="8" t="s">
        <v>254</v>
      </c>
      <c r="B43" s="19">
        <v>2023</v>
      </c>
      <c r="C43" s="7">
        <v>1425768575</v>
      </c>
      <c r="D43" s="7">
        <v>1042630558</v>
      </c>
      <c r="E43" s="7">
        <v>14125899</v>
      </c>
      <c r="F43" s="7">
        <v>20867484</v>
      </c>
      <c r="G43" s="7">
        <v>22825000</v>
      </c>
      <c r="H43" s="7">
        <v>22825000</v>
      </c>
      <c r="I43" s="7">
        <v>200000</v>
      </c>
      <c r="J43" s="7">
        <v>9423251</v>
      </c>
      <c r="K43" s="7">
        <v>90266634</v>
      </c>
      <c r="L43" s="7">
        <v>952363924</v>
      </c>
      <c r="M43" s="20">
        <v>3.7425000000000002</v>
      </c>
      <c r="N43" s="7">
        <v>3564221.98557</v>
      </c>
    </row>
    <row r="44" spans="1:14" s="44" customFormat="1" x14ac:dyDescent="0.2">
      <c r="A44" s="44" t="s">
        <v>9</v>
      </c>
      <c r="B44" s="45"/>
      <c r="C44" s="44">
        <v>0.18665468169514191</v>
      </c>
      <c r="D44" s="44">
        <v>8.9857913724672264E-2</v>
      </c>
      <c r="E44" s="44">
        <v>0.43199936256007554</v>
      </c>
      <c r="F44" s="44">
        <v>8.5650516773684029E-2</v>
      </c>
      <c r="G44" s="44">
        <v>3.2967032967032967E-3</v>
      </c>
      <c r="H44" s="44">
        <v>3.2967032967032967E-3</v>
      </c>
      <c r="I44" s="44">
        <v>0.33333333333333331</v>
      </c>
      <c r="J44" s="44">
        <v>5.9619822177972931E-2</v>
      </c>
      <c r="K44" s="44">
        <v>7.9374030117511832E-2</v>
      </c>
      <c r="L44" s="44">
        <v>9.0862169688333799E-2</v>
      </c>
      <c r="M44" s="44">
        <v>0</v>
      </c>
      <c r="N44" s="44">
        <v>9.0862169688333883E-2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255</v>
      </c>
      <c r="B46" s="19">
        <v>2022</v>
      </c>
      <c r="C46" s="7">
        <v>7610192576</v>
      </c>
      <c r="D46" s="7">
        <v>5996374633</v>
      </c>
      <c r="E46" s="7">
        <v>134887768</v>
      </c>
      <c r="F46" s="7">
        <v>364672824</v>
      </c>
      <c r="G46" s="7">
        <v>249084503</v>
      </c>
      <c r="H46" s="7">
        <v>239439346</v>
      </c>
      <c r="I46" s="7">
        <v>6226118</v>
      </c>
      <c r="J46" s="7">
        <v>70164778</v>
      </c>
      <c r="K46" s="7">
        <v>1064475337</v>
      </c>
      <c r="L46" s="7">
        <v>4931899296</v>
      </c>
      <c r="M46" s="20">
        <v>4.5</v>
      </c>
      <c r="N46" s="7">
        <v>22193546.831999999</v>
      </c>
    </row>
    <row r="47" spans="1:14" s="21" customFormat="1" x14ac:dyDescent="0.2">
      <c r="A47" s="8" t="s">
        <v>255</v>
      </c>
      <c r="B47" s="19">
        <v>2023</v>
      </c>
      <c r="C47" s="7">
        <v>9213835851</v>
      </c>
      <c r="D47" s="7">
        <v>6831083290</v>
      </c>
      <c r="E47" s="7">
        <v>144166581</v>
      </c>
      <c r="F47" s="7">
        <v>526584922</v>
      </c>
      <c r="G47" s="7">
        <v>254495355</v>
      </c>
      <c r="H47" s="7">
        <v>246156183</v>
      </c>
      <c r="I47" s="7">
        <v>6013258</v>
      </c>
      <c r="J47" s="7">
        <v>85863001</v>
      </c>
      <c r="K47" s="7">
        <v>1263279300</v>
      </c>
      <c r="L47" s="7">
        <v>5567803990</v>
      </c>
      <c r="M47" s="20">
        <v>4.5</v>
      </c>
      <c r="N47" s="7">
        <v>25055117.954999998</v>
      </c>
    </row>
    <row r="48" spans="1:14" s="44" customFormat="1" x14ac:dyDescent="0.2">
      <c r="A48" s="44" t="s">
        <v>9</v>
      </c>
      <c r="B48" s="45"/>
      <c r="C48" s="44">
        <v>0.21072308735752024</v>
      </c>
      <c r="D48" s="44">
        <v>0.13920221935539631</v>
      </c>
      <c r="E48" s="44">
        <v>6.8789135868865439E-2</v>
      </c>
      <c r="F48" s="44">
        <v>0.44399277199772913</v>
      </c>
      <c r="G48" s="44">
        <v>2.1722957208622488E-2</v>
      </c>
      <c r="H48" s="44">
        <v>2.8052352765781444E-2</v>
      </c>
      <c r="I48" s="44">
        <v>-3.4188237357531612E-2</v>
      </c>
      <c r="J48" s="44">
        <v>0.22373366591425686</v>
      </c>
      <c r="K48" s="44">
        <v>0.18676239466504427</v>
      </c>
      <c r="L48" s="44">
        <v>0.12893707998371912</v>
      </c>
      <c r="M48" s="44">
        <v>0</v>
      </c>
      <c r="N48" s="44">
        <v>0.12893707998371912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256</v>
      </c>
      <c r="B50" s="19">
        <v>2022</v>
      </c>
      <c r="C50" s="7">
        <v>11545796851</v>
      </c>
      <c r="D50" s="7">
        <v>9031332775</v>
      </c>
      <c r="E50" s="7">
        <v>210157605</v>
      </c>
      <c r="F50" s="7">
        <v>776606604</v>
      </c>
      <c r="G50" s="7">
        <v>183056830</v>
      </c>
      <c r="H50" s="7">
        <v>178847668</v>
      </c>
      <c r="I50" s="7">
        <v>6407288</v>
      </c>
      <c r="J50" s="7">
        <v>47997895</v>
      </c>
      <c r="K50" s="7">
        <v>1403073890</v>
      </c>
      <c r="L50" s="7">
        <v>7628258885</v>
      </c>
      <c r="M50" s="20">
        <v>4.0922999999999998</v>
      </c>
      <c r="N50" s="7">
        <v>31217123.8350855</v>
      </c>
    </row>
    <row r="51" spans="1:14" s="21" customFormat="1" x14ac:dyDescent="0.2">
      <c r="A51" s="8" t="s">
        <v>256</v>
      </c>
      <c r="B51" s="19">
        <v>2023</v>
      </c>
      <c r="C51" s="7">
        <v>13406045474</v>
      </c>
      <c r="D51" s="7">
        <v>10013669748</v>
      </c>
      <c r="E51" s="7">
        <v>227809981</v>
      </c>
      <c r="F51" s="7">
        <v>892492985</v>
      </c>
      <c r="G51" s="7">
        <v>183877250</v>
      </c>
      <c r="H51" s="7">
        <v>180246466</v>
      </c>
      <c r="I51" s="7">
        <v>6042261</v>
      </c>
      <c r="J51" s="7">
        <v>56583075</v>
      </c>
      <c r="K51" s="7">
        <v>1547052018</v>
      </c>
      <c r="L51" s="7">
        <v>8466617730</v>
      </c>
      <c r="M51" s="20">
        <v>4.0922999999999998</v>
      </c>
      <c r="N51" s="7">
        <v>34647939.736478999</v>
      </c>
    </row>
    <row r="52" spans="1:14" s="44" customFormat="1" x14ac:dyDescent="0.2">
      <c r="A52" s="44" t="s">
        <v>9</v>
      </c>
      <c r="B52" s="45"/>
      <c r="C52" s="44">
        <v>0.16111911953819635</v>
      </c>
      <c r="D52" s="44">
        <v>0.10876987898389116</v>
      </c>
      <c r="E52" s="44">
        <v>8.3995894414575195E-2</v>
      </c>
      <c r="F52" s="44">
        <v>0.14922147249729029</v>
      </c>
      <c r="G52" s="44">
        <v>4.4817775987926805E-3</v>
      </c>
      <c r="H52" s="44">
        <v>7.8211699131576044E-3</v>
      </c>
      <c r="I52" s="44">
        <v>-5.6970593486667061E-2</v>
      </c>
      <c r="J52" s="44">
        <v>0.1788657606755463</v>
      </c>
      <c r="K52" s="44">
        <v>0.10261621217967359</v>
      </c>
      <c r="L52" s="44">
        <v>0.10990172956092588</v>
      </c>
      <c r="M52" s="44">
        <v>0</v>
      </c>
      <c r="N52" s="44">
        <v>0.10990172956092585</v>
      </c>
    </row>
    <row r="54" spans="1:14" ht="15" x14ac:dyDescent="0.25">
      <c r="A54" s="1" t="s">
        <v>10</v>
      </c>
      <c r="B54" s="19">
        <v>2022</v>
      </c>
      <c r="C54" s="13">
        <v>132924404746</v>
      </c>
      <c r="D54" s="13">
        <v>110636561773</v>
      </c>
      <c r="E54" s="13">
        <v>11969590067</v>
      </c>
      <c r="F54" s="13">
        <v>7837579996</v>
      </c>
      <c r="G54" s="13">
        <v>2241640401</v>
      </c>
      <c r="H54" s="13">
        <v>2062288467</v>
      </c>
      <c r="I54" s="13">
        <v>82872500</v>
      </c>
      <c r="J54" s="13">
        <v>694509826</v>
      </c>
      <c r="K54" s="13">
        <v>24888481257</v>
      </c>
      <c r="L54" s="13">
        <v>85748080516</v>
      </c>
      <c r="M54" s="13"/>
      <c r="N54" s="13">
        <v>448907514.4880479</v>
      </c>
    </row>
    <row r="55" spans="1:14" ht="15" x14ac:dyDescent="0.25">
      <c r="A55" s="1"/>
      <c r="B55" s="19">
        <v>2023</v>
      </c>
      <c r="C55" s="13">
        <v>153472059288</v>
      </c>
      <c r="D55" s="13">
        <v>125475733684</v>
      </c>
      <c r="E55" s="13">
        <v>14137191133</v>
      </c>
      <c r="F55" s="13">
        <v>8821573221</v>
      </c>
      <c r="G55" s="13">
        <v>2282386682</v>
      </c>
      <c r="H55" s="13">
        <v>2120080624</v>
      </c>
      <c r="I55" s="13">
        <v>322221320</v>
      </c>
      <c r="J55" s="13">
        <v>828591527</v>
      </c>
      <c r="K55" s="13">
        <v>28512044507</v>
      </c>
      <c r="L55" s="13">
        <v>96963689177</v>
      </c>
      <c r="M55" s="13"/>
      <c r="N55" s="13">
        <v>507199330.04023546</v>
      </c>
    </row>
    <row r="56" spans="1:14" s="44" customFormat="1" x14ac:dyDescent="0.2">
      <c r="A56" s="44" t="s">
        <v>9</v>
      </c>
      <c r="B56" s="49"/>
      <c r="C56" s="44">
        <v>0.15458150503862478</v>
      </c>
      <c r="D56" s="44">
        <v>0.13412538923115183</v>
      </c>
      <c r="E56" s="44">
        <v>0.18109233932547508</v>
      </c>
      <c r="F56" s="44">
        <v>0.12554809335307485</v>
      </c>
      <c r="G56" s="44">
        <v>1.817699260854819E-2</v>
      </c>
      <c r="H56" s="44">
        <v>2.8023313869407387E-2</v>
      </c>
      <c r="I56" s="44">
        <v>2.8881573501463089</v>
      </c>
      <c r="J56" s="44">
        <v>0.19305947299873047</v>
      </c>
      <c r="K56" s="44">
        <v>0.1455919793812592</v>
      </c>
      <c r="L56" s="44">
        <v>0.13079719794902284</v>
      </c>
      <c r="N56" s="44">
        <v>0.12985261701102482</v>
      </c>
    </row>
    <row r="58" spans="1:14" ht="15" x14ac:dyDescent="0.25">
      <c r="K58" s="15" t="s">
        <v>465</v>
      </c>
      <c r="L58" s="16">
        <v>2022</v>
      </c>
      <c r="M58" s="23">
        <v>4.6107923076923081</v>
      </c>
    </row>
    <row r="59" spans="1:14" ht="15" x14ac:dyDescent="0.25">
      <c r="K59" s="15"/>
      <c r="L59" s="16">
        <v>2023</v>
      </c>
      <c r="M59" s="23">
        <v>4.6249000000000002</v>
      </c>
    </row>
    <row r="60" spans="1:14" s="44" customFormat="1" ht="15" x14ac:dyDescent="0.25">
      <c r="B60" s="49"/>
      <c r="J60" s="46"/>
      <c r="K60" s="48" t="s">
        <v>466</v>
      </c>
      <c r="L60" s="48"/>
      <c r="M60" s="44">
        <v>3.0597110791904278E-3</v>
      </c>
    </row>
    <row r="64" spans="1:14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 codeName="Sheet5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257</v>
      </c>
      <c r="B2" s="19">
        <v>2022</v>
      </c>
      <c r="C2" s="7">
        <v>8156556284</v>
      </c>
      <c r="D2" s="7">
        <v>6750002357</v>
      </c>
      <c r="E2" s="7">
        <v>812728957</v>
      </c>
      <c r="F2" s="7">
        <v>482360498</v>
      </c>
      <c r="G2" s="7">
        <v>261821567</v>
      </c>
      <c r="H2" s="7">
        <v>233608849</v>
      </c>
      <c r="I2" s="7">
        <v>22144976</v>
      </c>
      <c r="J2" s="7">
        <v>62264534</v>
      </c>
      <c r="K2" s="7">
        <v>1874929381</v>
      </c>
      <c r="L2" s="7">
        <v>4875072976</v>
      </c>
      <c r="M2" s="20">
        <v>4.6253000000000002</v>
      </c>
      <c r="N2" s="7">
        <v>22548675.035892799</v>
      </c>
    </row>
    <row r="3" spans="1:14" s="21" customFormat="1" x14ac:dyDescent="0.2">
      <c r="A3" s="8" t="s">
        <v>257</v>
      </c>
      <c r="B3" s="19">
        <v>2023</v>
      </c>
      <c r="C3" s="7">
        <v>9810716781</v>
      </c>
      <c r="D3" s="7">
        <v>7615061249</v>
      </c>
      <c r="E3" s="7">
        <v>839294791</v>
      </c>
      <c r="F3" s="7">
        <v>493127284</v>
      </c>
      <c r="G3" s="7">
        <v>264680950</v>
      </c>
      <c r="H3" s="7">
        <v>239121236</v>
      </c>
      <c r="I3" s="7">
        <v>22443133</v>
      </c>
      <c r="J3" s="7">
        <v>71742540</v>
      </c>
      <c r="K3" s="7">
        <v>1930409934</v>
      </c>
      <c r="L3" s="7">
        <v>5684651315</v>
      </c>
      <c r="M3" s="20">
        <v>4.6253000000000002</v>
      </c>
      <c r="N3" s="7">
        <v>26293217.7272695</v>
      </c>
    </row>
    <row r="4" spans="1:14" s="44" customFormat="1" x14ac:dyDescent="0.2">
      <c r="A4" s="44" t="s">
        <v>9</v>
      </c>
      <c r="B4" s="45"/>
      <c r="C4" s="44">
        <v>0.20280133421562005</v>
      </c>
      <c r="D4" s="44">
        <v>0.12815682813842313</v>
      </c>
      <c r="E4" s="44">
        <v>3.2687200045217538E-2</v>
      </c>
      <c r="F4" s="44">
        <v>2.2321035915341476E-2</v>
      </c>
      <c r="G4" s="44">
        <v>1.0921113309202675E-2</v>
      </c>
      <c r="H4" s="44">
        <v>2.3596653224381925E-2</v>
      </c>
      <c r="I4" s="44">
        <v>1.3463866476983312E-2</v>
      </c>
      <c r="J4" s="44">
        <v>0.152221584120424</v>
      </c>
      <c r="K4" s="44">
        <v>2.9590742756620124E-2</v>
      </c>
      <c r="L4" s="44">
        <v>0.1660648656923818</v>
      </c>
      <c r="M4" s="44">
        <v>0</v>
      </c>
      <c r="N4" s="44">
        <v>0.16606486569238185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258</v>
      </c>
      <c r="B6" s="19">
        <v>2022</v>
      </c>
      <c r="C6" s="7">
        <v>6762863436</v>
      </c>
      <c r="D6" s="7">
        <v>5282126648</v>
      </c>
      <c r="E6" s="7">
        <v>630537081</v>
      </c>
      <c r="F6" s="7">
        <v>130292801</v>
      </c>
      <c r="G6" s="7">
        <v>355070900</v>
      </c>
      <c r="H6" s="7">
        <v>326559543</v>
      </c>
      <c r="I6" s="7">
        <v>6887662</v>
      </c>
      <c r="J6" s="7">
        <v>117732015</v>
      </c>
      <c r="K6" s="7">
        <v>1567080002</v>
      </c>
      <c r="L6" s="7">
        <v>3715046646</v>
      </c>
      <c r="M6" s="20">
        <v>5.1128</v>
      </c>
      <c r="N6" s="7">
        <v>18994290.491668802</v>
      </c>
    </row>
    <row r="7" spans="1:14" s="21" customFormat="1" x14ac:dyDescent="0.2">
      <c r="A7" s="8" t="s">
        <v>258</v>
      </c>
      <c r="B7" s="19">
        <v>2023</v>
      </c>
      <c r="C7" s="7">
        <v>8224021684</v>
      </c>
      <c r="D7" s="7">
        <v>6060601462</v>
      </c>
      <c r="E7" s="7">
        <v>534544087</v>
      </c>
      <c r="F7" s="7">
        <v>132384275</v>
      </c>
      <c r="G7" s="7">
        <v>372412717</v>
      </c>
      <c r="H7" s="7">
        <v>344909133</v>
      </c>
      <c r="I7" s="7">
        <v>6990320</v>
      </c>
      <c r="J7" s="7">
        <v>148484605</v>
      </c>
      <c r="K7" s="7">
        <v>1539725137</v>
      </c>
      <c r="L7" s="7">
        <v>4520876325</v>
      </c>
      <c r="M7" s="20">
        <v>5.1128</v>
      </c>
      <c r="N7" s="7">
        <v>23114336.474459998</v>
      </c>
    </row>
    <row r="8" spans="1:14" s="44" customFormat="1" x14ac:dyDescent="0.2">
      <c r="A8" s="44" t="s">
        <v>9</v>
      </c>
      <c r="B8" s="45"/>
      <c r="C8" s="44">
        <v>0.21605615163275049</v>
      </c>
      <c r="D8" s="44">
        <v>0.14737905125670511</v>
      </c>
      <c r="E8" s="44">
        <v>-0.15224004565720378</v>
      </c>
      <c r="F8" s="44">
        <v>1.6052107130615757E-2</v>
      </c>
      <c r="G8" s="44">
        <v>4.8840434403382538E-2</v>
      </c>
      <c r="H8" s="44">
        <v>5.6190640859636432E-2</v>
      </c>
      <c r="I8" s="44">
        <v>1.4904622207071137E-2</v>
      </c>
      <c r="J8" s="44">
        <v>0.26120838923889989</v>
      </c>
      <c r="K8" s="44">
        <v>-1.7455946706669799E-2</v>
      </c>
      <c r="L8" s="44">
        <v>0.21690970687208971</v>
      </c>
      <c r="M8" s="44">
        <v>0</v>
      </c>
      <c r="N8" s="44">
        <v>0.21690970687208949</v>
      </c>
    </row>
    <row r="10" spans="1:14" ht="15" x14ac:dyDescent="0.25">
      <c r="A10" s="1" t="s">
        <v>10</v>
      </c>
      <c r="B10" s="19">
        <v>2022</v>
      </c>
      <c r="C10" s="13">
        <v>14919419720</v>
      </c>
      <c r="D10" s="13">
        <v>12032129005</v>
      </c>
      <c r="E10" s="13">
        <v>1443266038</v>
      </c>
      <c r="F10" s="13">
        <v>612653299</v>
      </c>
      <c r="G10" s="13">
        <v>616892467</v>
      </c>
      <c r="H10" s="13">
        <v>560168392</v>
      </c>
      <c r="I10" s="13">
        <v>29032638</v>
      </c>
      <c r="J10" s="13">
        <v>179996549</v>
      </c>
      <c r="K10" s="13">
        <v>3442009383</v>
      </c>
      <c r="L10" s="13">
        <v>8590119622</v>
      </c>
      <c r="M10" s="13"/>
      <c r="N10" s="13">
        <v>41542965.527561605</v>
      </c>
    </row>
    <row r="11" spans="1:14" ht="15" x14ac:dyDescent="0.25">
      <c r="A11" s="1"/>
      <c r="B11" s="19">
        <v>2023</v>
      </c>
      <c r="C11" s="13">
        <v>18034738465</v>
      </c>
      <c r="D11" s="13">
        <v>13675662711</v>
      </c>
      <c r="E11" s="13">
        <v>1373838878</v>
      </c>
      <c r="F11" s="13">
        <v>625511559</v>
      </c>
      <c r="G11" s="13">
        <v>637093667</v>
      </c>
      <c r="H11" s="13">
        <v>584030369</v>
      </c>
      <c r="I11" s="13">
        <v>29433453</v>
      </c>
      <c r="J11" s="13">
        <v>220227145</v>
      </c>
      <c r="K11" s="13">
        <v>3470135071</v>
      </c>
      <c r="L11" s="13">
        <v>10205527640</v>
      </c>
      <c r="M11" s="13"/>
      <c r="N11" s="13">
        <v>49407554.201729499</v>
      </c>
    </row>
    <row r="12" spans="1:14" s="44" customFormat="1" x14ac:dyDescent="0.2">
      <c r="A12" s="44" t="s">
        <v>9</v>
      </c>
      <c r="B12" s="49"/>
      <c r="C12" s="44">
        <v>0.20880964564753193</v>
      </c>
      <c r="D12" s="44">
        <v>0.13659541925764118</v>
      </c>
      <c r="E12" s="44">
        <v>-4.8104201285168742E-2</v>
      </c>
      <c r="F12" s="44">
        <v>2.0987824632606768E-2</v>
      </c>
      <c r="G12" s="44">
        <v>3.2746712078103556E-2</v>
      </c>
      <c r="H12" s="44">
        <v>4.259786403656992E-2</v>
      </c>
      <c r="I12" s="44">
        <v>1.380566932980737E-2</v>
      </c>
      <c r="J12" s="44">
        <v>0.22350759624841474</v>
      </c>
      <c r="K12" s="44">
        <v>8.1712990495935549E-3</v>
      </c>
      <c r="L12" s="44">
        <v>0.18805419354845859</v>
      </c>
      <c r="N12" s="44">
        <v>0.18931216330596684</v>
      </c>
    </row>
    <row r="14" spans="1:14" ht="15" x14ac:dyDescent="0.25">
      <c r="K14" s="15" t="s">
        <v>465</v>
      </c>
      <c r="L14" s="16">
        <v>2022</v>
      </c>
      <c r="M14" s="23">
        <v>4.8690499999999997</v>
      </c>
    </row>
    <row r="15" spans="1:14" ht="15" x14ac:dyDescent="0.25">
      <c r="K15" s="15"/>
      <c r="L15" s="16">
        <v>2023</v>
      </c>
      <c r="M15" s="23">
        <v>4.8690499999999997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 codeName="Sheet51">
    <tabColor rgb="FF92D050"/>
    <pageSetUpPr fitToPage="1"/>
  </sheetPr>
  <dimension ref="A1:N156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259</v>
      </c>
      <c r="B2" s="19">
        <v>2022</v>
      </c>
      <c r="C2" s="7">
        <v>888269668</v>
      </c>
      <c r="D2" s="7">
        <v>718331640</v>
      </c>
      <c r="E2" s="7">
        <v>3226313</v>
      </c>
      <c r="F2" s="7">
        <v>0</v>
      </c>
      <c r="G2" s="7">
        <v>20600000</v>
      </c>
      <c r="H2" s="7">
        <v>20552435</v>
      </c>
      <c r="I2" s="7">
        <v>0</v>
      </c>
      <c r="J2" s="7">
        <v>2072199</v>
      </c>
      <c r="K2" s="7">
        <v>46450947</v>
      </c>
      <c r="L2" s="7">
        <v>671880693</v>
      </c>
      <c r="M2" s="20">
        <v>7.41</v>
      </c>
      <c r="N2" s="7">
        <v>4978635.9351300001</v>
      </c>
    </row>
    <row r="3" spans="1:14" s="21" customFormat="1" x14ac:dyDescent="0.2">
      <c r="A3" s="8" t="s">
        <v>259</v>
      </c>
      <c r="B3" s="19">
        <v>2023</v>
      </c>
      <c r="C3" s="7">
        <v>987466020</v>
      </c>
      <c r="D3" s="7">
        <v>773690292</v>
      </c>
      <c r="E3" s="7">
        <v>3504837</v>
      </c>
      <c r="F3" s="7">
        <v>952727</v>
      </c>
      <c r="G3" s="7">
        <v>20875000</v>
      </c>
      <c r="H3" s="7">
        <v>20829008</v>
      </c>
      <c r="I3" s="7">
        <v>0</v>
      </c>
      <c r="J3" s="7">
        <v>3028896</v>
      </c>
      <c r="K3" s="7">
        <v>49190468</v>
      </c>
      <c r="L3" s="7">
        <v>724499824</v>
      </c>
      <c r="M3" s="20">
        <v>6.27</v>
      </c>
      <c r="N3" s="7">
        <v>4542613.8964799996</v>
      </c>
    </row>
    <row r="4" spans="1:14" s="44" customFormat="1" x14ac:dyDescent="0.2">
      <c r="A4" s="44" t="s">
        <v>9</v>
      </c>
      <c r="B4" s="45"/>
      <c r="C4" s="44">
        <v>0.11167369051714597</v>
      </c>
      <c r="D4" s="44">
        <v>7.7065590484083374E-2</v>
      </c>
      <c r="E4" s="44">
        <v>8.6328883775380755E-2</v>
      </c>
      <c r="F4" s="44" t="e">
        <v>#DIV/0!</v>
      </c>
      <c r="G4" s="44">
        <v>1.3349514563106795E-2</v>
      </c>
      <c r="H4" s="44">
        <v>1.3456945612527178E-2</v>
      </c>
      <c r="I4" s="44">
        <v>0</v>
      </c>
      <c r="J4" s="44">
        <v>0.46168201027024913</v>
      </c>
      <c r="K4" s="44">
        <v>5.8976644760331799E-2</v>
      </c>
      <c r="L4" s="44">
        <v>7.8316182542843213E-2</v>
      </c>
      <c r="M4" s="44">
        <v>-0.15384615384615391</v>
      </c>
      <c r="N4" s="44">
        <v>-8.7578614771440452E-2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260</v>
      </c>
      <c r="B6" s="19">
        <v>2022</v>
      </c>
      <c r="C6" s="7">
        <v>896658411</v>
      </c>
      <c r="D6" s="7">
        <v>740997051</v>
      </c>
      <c r="E6" s="7">
        <v>151864338</v>
      </c>
      <c r="F6" s="7">
        <v>77853401</v>
      </c>
      <c r="G6" s="7">
        <v>37596763</v>
      </c>
      <c r="H6" s="7">
        <v>23141714</v>
      </c>
      <c r="I6" s="7">
        <v>0</v>
      </c>
      <c r="J6" s="7">
        <v>4228430</v>
      </c>
      <c r="K6" s="7">
        <v>294684646</v>
      </c>
      <c r="L6" s="7">
        <v>446312405</v>
      </c>
      <c r="M6" s="20">
        <v>6.5419</v>
      </c>
      <c r="N6" s="7">
        <v>2919731.1222695</v>
      </c>
    </row>
    <row r="7" spans="1:14" s="21" customFormat="1" x14ac:dyDescent="0.2">
      <c r="A7" s="8" t="s">
        <v>260</v>
      </c>
      <c r="B7" s="19">
        <v>2023</v>
      </c>
      <c r="C7" s="7">
        <v>1080442295</v>
      </c>
      <c r="D7" s="7">
        <v>863581035</v>
      </c>
      <c r="E7" s="7">
        <v>160347998</v>
      </c>
      <c r="F7" s="7">
        <v>80854782</v>
      </c>
      <c r="G7" s="7">
        <v>37620759</v>
      </c>
      <c r="H7" s="7">
        <v>24685363</v>
      </c>
      <c r="I7" s="7">
        <v>0</v>
      </c>
      <c r="J7" s="7">
        <v>5277367</v>
      </c>
      <c r="K7" s="7">
        <v>308786269</v>
      </c>
      <c r="L7" s="7">
        <v>554794766</v>
      </c>
      <c r="M7" s="20">
        <v>6.5419</v>
      </c>
      <c r="N7" s="7">
        <v>3629411.8796954001</v>
      </c>
    </row>
    <row r="8" spans="1:14" s="44" customFormat="1" x14ac:dyDescent="0.2">
      <c r="A8" s="44" t="s">
        <v>9</v>
      </c>
      <c r="B8" s="45"/>
      <c r="C8" s="44">
        <v>0.20496532653391905</v>
      </c>
      <c r="D8" s="44">
        <v>3.0062732187289234E-2</v>
      </c>
      <c r="E8" s="44">
        <v>-4.6675737063848555E-3</v>
      </c>
      <c r="F8" s="44">
        <v>1.3386452371613598E-2</v>
      </c>
      <c r="G8" s="44">
        <v>-6.8084071068052511E-3</v>
      </c>
      <c r="H8" s="44">
        <v>3.5975704059813443E-2</v>
      </c>
      <c r="I8" s="44">
        <v>0</v>
      </c>
      <c r="J8" s="44">
        <v>-0.13779764509074835</v>
      </c>
      <c r="K8" s="44">
        <v>3.5987148133979896E-4</v>
      </c>
      <c r="L8" s="44">
        <v>5.1004921861326248E-2</v>
      </c>
      <c r="M8" s="44">
        <v>0</v>
      </c>
      <c r="N8" s="44">
        <v>0.24306373693556649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261</v>
      </c>
      <c r="B10" s="19">
        <v>2022</v>
      </c>
      <c r="C10" s="7">
        <v>45710610197</v>
      </c>
      <c r="D10" s="7">
        <v>35162752947</v>
      </c>
      <c r="E10" s="7">
        <v>2195823690</v>
      </c>
      <c r="F10" s="7">
        <v>792910810</v>
      </c>
      <c r="G10" s="7">
        <v>584455925</v>
      </c>
      <c r="H10" s="7">
        <v>574192114</v>
      </c>
      <c r="I10" s="7">
        <v>0</v>
      </c>
      <c r="J10" s="7">
        <v>109689596</v>
      </c>
      <c r="K10" s="7">
        <v>4257072135</v>
      </c>
      <c r="L10" s="7">
        <v>30905680812</v>
      </c>
      <c r="M10" s="20">
        <v>3.6556000000000002</v>
      </c>
      <c r="N10" s="7">
        <v>112978806.77634721</v>
      </c>
    </row>
    <row r="11" spans="1:14" s="21" customFormat="1" x14ac:dyDescent="0.2">
      <c r="A11" s="8" t="s">
        <v>261</v>
      </c>
      <c r="B11" s="19">
        <v>2023</v>
      </c>
      <c r="C11" s="7">
        <v>54228786024</v>
      </c>
      <c r="D11" s="7">
        <v>39300046890</v>
      </c>
      <c r="E11" s="7">
        <v>2441339359</v>
      </c>
      <c r="F11" s="7">
        <v>863090039</v>
      </c>
      <c r="G11" s="7">
        <v>589445350</v>
      </c>
      <c r="H11" s="7">
        <v>580728099</v>
      </c>
      <c r="I11" s="7">
        <v>0</v>
      </c>
      <c r="J11" s="7">
        <v>129200518</v>
      </c>
      <c r="K11" s="7">
        <v>4603803365</v>
      </c>
      <c r="L11" s="7">
        <v>34696243525</v>
      </c>
      <c r="M11" s="20">
        <v>3.6579999999999999</v>
      </c>
      <c r="N11" s="7">
        <v>126918858.81445</v>
      </c>
    </row>
    <row r="12" spans="1:14" s="44" customFormat="1" x14ac:dyDescent="0.2">
      <c r="A12" s="44" t="s">
        <v>9</v>
      </c>
      <c r="B12" s="45"/>
      <c r="C12" s="44">
        <v>0.18635007912362217</v>
      </c>
      <c r="D12" s="44">
        <v>3.6051327637771927E-2</v>
      </c>
      <c r="E12" s="44">
        <v>2.4213864650019453E-2</v>
      </c>
      <c r="F12" s="44">
        <v>3.9641412440714001E-2</v>
      </c>
      <c r="G12" s="44">
        <v>1.1257975201260643E-2</v>
      </c>
      <c r="H12" s="44">
        <v>1.3871787098588479E-2</v>
      </c>
      <c r="I12" s="44">
        <v>0</v>
      </c>
      <c r="J12" s="44">
        <v>-1.8152397693685936E-2</v>
      </c>
      <c r="K12" s="44">
        <v>2.2528096918269302E-2</v>
      </c>
      <c r="L12" s="44">
        <v>3.8064135800174301E-2</v>
      </c>
      <c r="M12" s="44">
        <v>6.5609622744661992E-4</v>
      </c>
      <c r="N12" s="44">
        <v>0.12338643357863135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262</v>
      </c>
      <c r="B14" s="19">
        <v>2022</v>
      </c>
      <c r="C14" s="7">
        <v>12906483150</v>
      </c>
      <c r="D14" s="7">
        <v>9679096400</v>
      </c>
      <c r="E14" s="7">
        <v>396913657</v>
      </c>
      <c r="F14" s="7">
        <v>348968467</v>
      </c>
      <c r="G14" s="7">
        <v>432651230</v>
      </c>
      <c r="H14" s="7">
        <v>363660507</v>
      </c>
      <c r="I14" s="7">
        <v>21582583</v>
      </c>
      <c r="J14" s="7">
        <v>48501676</v>
      </c>
      <c r="K14" s="7">
        <v>1612278120</v>
      </c>
      <c r="L14" s="7">
        <v>8066818280</v>
      </c>
      <c r="M14" s="20">
        <v>7.85</v>
      </c>
      <c r="N14" s="7">
        <v>63324523.498000003</v>
      </c>
    </row>
    <row r="15" spans="1:14" s="21" customFormat="1" x14ac:dyDescent="0.2">
      <c r="A15" s="8" t="s">
        <v>262</v>
      </c>
      <c r="B15" s="19">
        <v>2023</v>
      </c>
      <c r="C15" s="7">
        <v>15023511521</v>
      </c>
      <c r="D15" s="7">
        <v>10828792611</v>
      </c>
      <c r="E15" s="7">
        <v>432370552</v>
      </c>
      <c r="F15" s="7">
        <v>377681370</v>
      </c>
      <c r="G15" s="7">
        <v>436025550</v>
      </c>
      <c r="H15" s="7">
        <v>374156674</v>
      </c>
      <c r="I15" s="7">
        <v>22507592</v>
      </c>
      <c r="J15" s="7">
        <v>63353059</v>
      </c>
      <c r="K15" s="7">
        <v>1706094797</v>
      </c>
      <c r="L15" s="7">
        <v>9122697814</v>
      </c>
      <c r="M15" s="20">
        <v>7.85</v>
      </c>
      <c r="N15" s="7">
        <v>71613177.839899987</v>
      </c>
    </row>
    <row r="16" spans="1:14" s="44" customFormat="1" x14ac:dyDescent="0.2">
      <c r="A16" s="44" t="s">
        <v>9</v>
      </c>
      <c r="B16" s="45"/>
      <c r="C16" s="44">
        <v>0.16402829077416028</v>
      </c>
      <c r="D16" s="44">
        <v>4.5327702108588414E-2</v>
      </c>
      <c r="E16" s="44">
        <v>5.6232908037831549E-2</v>
      </c>
      <c r="F16" s="44">
        <v>1.2007762039832478E-3</v>
      </c>
      <c r="G16" s="44">
        <v>9.4053081105823794E-3</v>
      </c>
      <c r="H16" s="44">
        <v>2.5214069401023165E-2</v>
      </c>
      <c r="I16" s="44">
        <v>3.3888672108633555E-2</v>
      </c>
      <c r="J16" s="44">
        <v>-1.0767616611095373E-2</v>
      </c>
      <c r="K16" s="44">
        <v>2.1496839442025052E-2</v>
      </c>
      <c r="L16" s="44">
        <v>5.0755910864806096E-2</v>
      </c>
      <c r="M16" s="44">
        <v>0</v>
      </c>
      <c r="N16" s="44">
        <v>0.13089169699258402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263</v>
      </c>
      <c r="B18" s="19">
        <v>2022</v>
      </c>
      <c r="C18" s="7">
        <v>114396626</v>
      </c>
      <c r="D18" s="7">
        <v>82674206</v>
      </c>
      <c r="E18" s="7">
        <v>28672</v>
      </c>
      <c r="F18" s="7">
        <v>0</v>
      </c>
      <c r="G18" s="7">
        <v>4273903</v>
      </c>
      <c r="H18" s="7">
        <v>3620504</v>
      </c>
      <c r="I18" s="7">
        <v>0</v>
      </c>
      <c r="J18" s="7">
        <v>323598</v>
      </c>
      <c r="K18" s="7">
        <v>8246677</v>
      </c>
      <c r="L18" s="7">
        <v>74427529</v>
      </c>
      <c r="M18" s="20">
        <v>10</v>
      </c>
      <c r="N18" s="7">
        <v>744275.29</v>
      </c>
    </row>
    <row r="19" spans="1:14" s="21" customFormat="1" x14ac:dyDescent="0.2">
      <c r="A19" s="8" t="s">
        <v>263</v>
      </c>
      <c r="B19" s="19">
        <v>2023</v>
      </c>
      <c r="C19" s="7">
        <v>126336794</v>
      </c>
      <c r="D19" s="7">
        <v>93558408</v>
      </c>
      <c r="E19" s="7">
        <v>28672</v>
      </c>
      <c r="F19" s="7">
        <v>0</v>
      </c>
      <c r="G19" s="7">
        <v>4049620</v>
      </c>
      <c r="H19" s="7">
        <v>3498981</v>
      </c>
      <c r="I19" s="7">
        <v>0</v>
      </c>
      <c r="J19" s="7">
        <v>447713</v>
      </c>
      <c r="K19" s="7">
        <v>8024986</v>
      </c>
      <c r="L19" s="7">
        <v>85533422</v>
      </c>
      <c r="M19" s="20">
        <v>3.75</v>
      </c>
      <c r="N19" s="7">
        <v>320750.33250000002</v>
      </c>
    </row>
    <row r="20" spans="1:14" s="44" customFormat="1" x14ac:dyDescent="0.2">
      <c r="A20" s="44" t="s">
        <v>9</v>
      </c>
      <c r="B20" s="45"/>
      <c r="C20" s="44">
        <v>0.10437517623990064</v>
      </c>
      <c r="D20" s="44">
        <v>9.2704774464716561E-2</v>
      </c>
      <c r="E20" s="44">
        <v>0</v>
      </c>
      <c r="F20" s="44">
        <v>0</v>
      </c>
      <c r="G20" s="44">
        <v>7.3598968878446015E-5</v>
      </c>
      <c r="H20" s="44">
        <v>4.0929209383185887E-2</v>
      </c>
      <c r="I20" s="44">
        <v>0</v>
      </c>
      <c r="J20" s="44">
        <v>9.8590764386672525E-2</v>
      </c>
      <c r="K20" s="44">
        <v>2.0826377021429386E-2</v>
      </c>
      <c r="L20" s="44">
        <v>0.10241756124540891</v>
      </c>
      <c r="M20" s="44">
        <v>-1.6666666666666667</v>
      </c>
      <c r="N20" s="44">
        <v>-0.56904342142005004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264</v>
      </c>
      <c r="B22" s="19">
        <v>2022</v>
      </c>
      <c r="C22" s="7">
        <v>21505811325</v>
      </c>
      <c r="D22" s="7">
        <v>16109704234</v>
      </c>
      <c r="E22" s="7">
        <v>665026133</v>
      </c>
      <c r="F22" s="7">
        <v>250242507</v>
      </c>
      <c r="G22" s="7">
        <v>389725819</v>
      </c>
      <c r="H22" s="7">
        <v>342364905</v>
      </c>
      <c r="I22" s="7">
        <v>0</v>
      </c>
      <c r="J22" s="7">
        <v>58143480</v>
      </c>
      <c r="K22" s="7">
        <v>1705502844</v>
      </c>
      <c r="L22" s="7">
        <v>14404201390</v>
      </c>
      <c r="M22" s="20">
        <v>6.5110999999999999</v>
      </c>
      <c r="N22" s="7">
        <v>93787195.670429006</v>
      </c>
    </row>
    <row r="23" spans="1:14" s="21" customFormat="1" x14ac:dyDescent="0.2">
      <c r="A23" s="8" t="s">
        <v>264</v>
      </c>
      <c r="B23" s="19">
        <v>2023</v>
      </c>
      <c r="C23" s="7">
        <v>25889161860</v>
      </c>
      <c r="D23" s="7">
        <v>18164120038</v>
      </c>
      <c r="E23" s="7">
        <v>724271752</v>
      </c>
      <c r="F23" s="7">
        <v>260000910</v>
      </c>
      <c r="G23" s="7">
        <v>392322389</v>
      </c>
      <c r="H23" s="7">
        <v>350942845</v>
      </c>
      <c r="I23" s="7">
        <v>0</v>
      </c>
      <c r="J23" s="7">
        <v>68823792</v>
      </c>
      <c r="K23" s="7">
        <v>1796361688</v>
      </c>
      <c r="L23" s="7">
        <v>16367758350</v>
      </c>
      <c r="M23" s="20">
        <v>6.3611000000000004</v>
      </c>
      <c r="N23" s="7">
        <v>104116947.64018501</v>
      </c>
    </row>
    <row r="24" spans="1:14" s="44" customFormat="1" x14ac:dyDescent="0.2">
      <c r="A24" s="44" t="s">
        <v>9</v>
      </c>
      <c r="B24" s="45"/>
      <c r="C24" s="44">
        <v>0.20382167725541506</v>
      </c>
      <c r="D24" s="44">
        <v>4.8190718917022063E-2</v>
      </c>
      <c r="E24" s="44">
        <v>8.9468851049047931E-3</v>
      </c>
      <c r="F24" s="44">
        <v>3.0129833828358522E-2</v>
      </c>
      <c r="G24" s="44">
        <v>1.2102270305793604E-2</v>
      </c>
      <c r="H24" s="44">
        <v>3.0230836008917378E-2</v>
      </c>
      <c r="I24" s="44">
        <v>0</v>
      </c>
      <c r="J24" s="44">
        <v>-6.1693744634152697E-3</v>
      </c>
      <c r="K24" s="44">
        <v>1.6434943149754345E-2</v>
      </c>
      <c r="L24" s="44">
        <v>5.2406773568498308E-2</v>
      </c>
      <c r="M24" s="44">
        <v>-2.3580827215418633E-2</v>
      </c>
      <c r="N24" s="44">
        <v>0.11014032241730591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265</v>
      </c>
      <c r="B26" s="19">
        <v>2022</v>
      </c>
      <c r="C26" s="7">
        <v>406117042</v>
      </c>
      <c r="D26" s="7">
        <v>263749911</v>
      </c>
      <c r="E26" s="7">
        <v>6310183</v>
      </c>
      <c r="F26" s="7">
        <v>1000</v>
      </c>
      <c r="G26" s="7">
        <v>2700000</v>
      </c>
      <c r="H26" s="7">
        <v>2700000</v>
      </c>
      <c r="I26" s="7">
        <v>0</v>
      </c>
      <c r="J26" s="7">
        <v>456591</v>
      </c>
      <c r="K26" s="7">
        <v>12167774</v>
      </c>
      <c r="L26" s="7">
        <v>251582137</v>
      </c>
      <c r="M26" s="20">
        <v>6.5452000000000004</v>
      </c>
      <c r="N26" s="7">
        <v>1646655.4030924002</v>
      </c>
    </row>
    <row r="27" spans="1:14" s="21" customFormat="1" x14ac:dyDescent="0.2">
      <c r="A27" s="8" t="s">
        <v>265</v>
      </c>
      <c r="B27" s="19">
        <v>2023</v>
      </c>
      <c r="C27" s="7">
        <v>562979893</v>
      </c>
      <c r="D27" s="7">
        <v>326520115</v>
      </c>
      <c r="E27" s="7">
        <v>6879816</v>
      </c>
      <c r="F27" s="7">
        <v>1000</v>
      </c>
      <c r="G27" s="7">
        <v>2725000</v>
      </c>
      <c r="H27" s="7">
        <v>2725000</v>
      </c>
      <c r="I27" s="7">
        <v>0</v>
      </c>
      <c r="J27" s="7">
        <v>628434</v>
      </c>
      <c r="K27" s="7">
        <v>12959250</v>
      </c>
      <c r="L27" s="7">
        <v>313560865</v>
      </c>
      <c r="M27" s="20">
        <v>6.3</v>
      </c>
      <c r="N27" s="7">
        <v>1975433.4495000001</v>
      </c>
    </row>
    <row r="28" spans="1:14" s="44" customFormat="1" x14ac:dyDescent="0.2">
      <c r="A28" s="44" t="s">
        <v>9</v>
      </c>
      <c r="B28" s="45"/>
      <c r="C28" s="44">
        <v>0.38625035341412733</v>
      </c>
      <c r="D28" s="44">
        <v>6.252573464991977E-2</v>
      </c>
      <c r="E28" s="44">
        <v>5.1502599556437288E-2</v>
      </c>
      <c r="F28" s="44">
        <v>0</v>
      </c>
      <c r="G28" s="44">
        <v>9.5238095238095247E-3</v>
      </c>
      <c r="H28" s="44">
        <v>9.5238095238095247E-3</v>
      </c>
      <c r="I28" s="44">
        <v>0</v>
      </c>
      <c r="J28" s="44">
        <v>-6.6317892059330696E-2</v>
      </c>
      <c r="K28" s="44">
        <v>2.6583197692701385E-2</v>
      </c>
      <c r="L28" s="44">
        <v>6.462365489764281E-2</v>
      </c>
      <c r="M28" s="44">
        <v>-3.8920634920635008E-2</v>
      </c>
      <c r="N28" s="44">
        <v>0.19966414696733664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266</v>
      </c>
      <c r="B30" s="19">
        <v>2022</v>
      </c>
      <c r="C30" s="7">
        <v>4467409618</v>
      </c>
      <c r="D30" s="7">
        <v>3286329792</v>
      </c>
      <c r="E30" s="7">
        <v>283278314</v>
      </c>
      <c r="F30" s="7">
        <v>69648711</v>
      </c>
      <c r="G30" s="7">
        <v>208495615</v>
      </c>
      <c r="H30" s="7">
        <v>166621384</v>
      </c>
      <c r="I30" s="7">
        <v>0</v>
      </c>
      <c r="J30" s="7">
        <v>20796859</v>
      </c>
      <c r="K30" s="7">
        <v>748840883</v>
      </c>
      <c r="L30" s="7">
        <v>2537488909</v>
      </c>
      <c r="M30" s="20">
        <v>6.3</v>
      </c>
      <c r="N30" s="7">
        <v>15986180.126699999</v>
      </c>
    </row>
    <row r="31" spans="1:14" s="21" customFormat="1" x14ac:dyDescent="0.2">
      <c r="A31" s="8" t="s">
        <v>266</v>
      </c>
      <c r="B31" s="19">
        <v>2023</v>
      </c>
      <c r="C31" s="7">
        <v>5123508184</v>
      </c>
      <c r="D31" s="7">
        <v>3679860926</v>
      </c>
      <c r="E31" s="7">
        <v>304201097</v>
      </c>
      <c r="F31" s="7">
        <v>71879578</v>
      </c>
      <c r="G31" s="7">
        <v>212998693</v>
      </c>
      <c r="H31" s="7">
        <v>176327195</v>
      </c>
      <c r="I31" s="7">
        <v>2709638</v>
      </c>
      <c r="J31" s="7">
        <v>27965177</v>
      </c>
      <c r="K31" s="7">
        <v>796081378</v>
      </c>
      <c r="L31" s="7">
        <v>2883779548</v>
      </c>
      <c r="M31" s="20">
        <v>6.3</v>
      </c>
      <c r="N31" s="7">
        <v>18167811.152399998</v>
      </c>
    </row>
    <row r="32" spans="1:14" s="44" customFormat="1" x14ac:dyDescent="0.2">
      <c r="A32" s="44" t="s">
        <v>9</v>
      </c>
      <c r="B32" s="45"/>
      <c r="C32" s="44">
        <v>0.14686331053155735</v>
      </c>
      <c r="D32" s="44">
        <v>4.4708782907630175E-2</v>
      </c>
      <c r="E32" s="44">
        <v>-7.8135837993329686E-3</v>
      </c>
      <c r="F32" s="44">
        <v>1.8617719596283708E-2</v>
      </c>
      <c r="G32" s="44">
        <v>1.3105389830524276E-2</v>
      </c>
      <c r="H32" s="44">
        <v>4.2728434459621566E-2</v>
      </c>
      <c r="I32" s="44">
        <v>0</v>
      </c>
      <c r="J32" s="44">
        <v>4.6951319991280813E-2</v>
      </c>
      <c r="K32" s="44">
        <v>1.2974012280076747E-2</v>
      </c>
      <c r="L32" s="44">
        <v>5.4903348581701317E-2</v>
      </c>
      <c r="M32" s="44">
        <v>0</v>
      </c>
      <c r="N32" s="44">
        <v>0.13646981382727294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267</v>
      </c>
      <c r="B34" s="19">
        <v>2022</v>
      </c>
      <c r="C34" s="7">
        <v>2073711691</v>
      </c>
      <c r="D34" s="7">
        <v>1490016941</v>
      </c>
      <c r="E34" s="7">
        <v>19677945</v>
      </c>
      <c r="F34" s="7">
        <v>18881986</v>
      </c>
      <c r="G34" s="7">
        <v>9150000</v>
      </c>
      <c r="H34" s="7">
        <v>9150000</v>
      </c>
      <c r="I34" s="7">
        <v>0</v>
      </c>
      <c r="J34" s="7">
        <v>380642</v>
      </c>
      <c r="K34" s="7">
        <v>57240573</v>
      </c>
      <c r="L34" s="7">
        <v>1432776368</v>
      </c>
      <c r="M34" s="20">
        <v>3.6724000000000001</v>
      </c>
      <c r="N34" s="7">
        <v>5261727.9338432001</v>
      </c>
    </row>
    <row r="35" spans="1:14" s="21" customFormat="1" x14ac:dyDescent="0.2">
      <c r="A35" s="8" t="s">
        <v>267</v>
      </c>
      <c r="B35" s="19">
        <v>2023</v>
      </c>
      <c r="C35" s="7">
        <v>2713381550</v>
      </c>
      <c r="D35" s="7">
        <v>1715790517</v>
      </c>
      <c r="E35" s="7">
        <v>21224105</v>
      </c>
      <c r="F35" s="7">
        <v>20765745</v>
      </c>
      <c r="G35" s="7">
        <v>9100000</v>
      </c>
      <c r="H35" s="7">
        <v>9100000</v>
      </c>
      <c r="I35" s="7">
        <v>0</v>
      </c>
      <c r="J35" s="7">
        <v>555073</v>
      </c>
      <c r="K35" s="7">
        <v>60744923</v>
      </c>
      <c r="L35" s="7">
        <v>1655045594</v>
      </c>
      <c r="M35" s="20">
        <v>3.6724000000000001</v>
      </c>
      <c r="N35" s="7">
        <v>6077989.4394056005</v>
      </c>
    </row>
    <row r="36" spans="1:14" s="44" customFormat="1" x14ac:dyDescent="0.2">
      <c r="A36" s="44" t="s">
        <v>9</v>
      </c>
      <c r="B36" s="45"/>
      <c r="C36" s="44">
        <v>0.30846614877863465</v>
      </c>
      <c r="D36" s="44">
        <v>2.6243449165963197E-2</v>
      </c>
      <c r="E36" s="44">
        <v>5.1325596173094241E-2</v>
      </c>
      <c r="F36" s="44">
        <v>9.4714288082489273E-2</v>
      </c>
      <c r="G36" s="44">
        <v>6.25E-2</v>
      </c>
      <c r="H36" s="44">
        <v>6.25E-2</v>
      </c>
      <c r="I36" s="44">
        <v>0</v>
      </c>
      <c r="J36" s="44">
        <v>1.4026420596748568E-2</v>
      </c>
      <c r="K36" s="44">
        <v>6.8452700742435466E-2</v>
      </c>
      <c r="L36" s="44">
        <v>2.4530756157025081E-2</v>
      </c>
      <c r="M36" s="44">
        <v>0</v>
      </c>
      <c r="N36" s="44">
        <v>0.15513183422355284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268</v>
      </c>
      <c r="B38" s="19">
        <v>2022</v>
      </c>
      <c r="C38" s="7">
        <v>268482884</v>
      </c>
      <c r="D38" s="7">
        <v>170388893</v>
      </c>
      <c r="E38" s="7">
        <v>2935611</v>
      </c>
      <c r="F38" s="7">
        <v>9892255</v>
      </c>
      <c r="G38" s="7">
        <v>12600000</v>
      </c>
      <c r="H38" s="7">
        <v>12300718</v>
      </c>
      <c r="I38" s="7">
        <v>890878</v>
      </c>
      <c r="J38" s="7">
        <v>1096134</v>
      </c>
      <c r="K38" s="7">
        <v>39715596</v>
      </c>
      <c r="L38" s="7">
        <v>130673297</v>
      </c>
      <c r="M38" s="20">
        <v>4.3499999999999996</v>
      </c>
      <c r="N38" s="7">
        <v>568428.84194999991</v>
      </c>
    </row>
    <row r="39" spans="1:14" s="21" customFormat="1" x14ac:dyDescent="0.2">
      <c r="A39" s="8" t="s">
        <v>268</v>
      </c>
      <c r="B39" s="19">
        <v>2023</v>
      </c>
      <c r="C39" s="7">
        <v>289539088</v>
      </c>
      <c r="D39" s="7">
        <v>194919403</v>
      </c>
      <c r="E39" s="7">
        <v>3208280</v>
      </c>
      <c r="F39" s="7">
        <v>10050031</v>
      </c>
      <c r="G39" s="7">
        <v>12375000</v>
      </c>
      <c r="H39" s="7">
        <v>12131813</v>
      </c>
      <c r="I39" s="7">
        <v>840947</v>
      </c>
      <c r="J39" s="7">
        <v>1435183</v>
      </c>
      <c r="K39" s="7">
        <v>40041254</v>
      </c>
      <c r="L39" s="7">
        <v>154878149</v>
      </c>
      <c r="M39" s="20">
        <v>4.05</v>
      </c>
      <c r="N39" s="7">
        <v>627256.50344999996</v>
      </c>
    </row>
    <row r="40" spans="1:14" s="44" customFormat="1" x14ac:dyDescent="0.2">
      <c r="A40" s="44" t="s">
        <v>9</v>
      </c>
      <c r="B40" s="45"/>
      <c r="C40" s="44">
        <v>7.84266158285159E-2</v>
      </c>
      <c r="D40" s="44">
        <v>3.3176428339527851E-2</v>
      </c>
      <c r="E40" s="44">
        <v>-3.2036900100794415E-3</v>
      </c>
      <c r="F40" s="44">
        <v>-9.3443723467707875E-4</v>
      </c>
      <c r="G40" s="44">
        <v>2.0080321285140562E-2</v>
      </c>
      <c r="H40" s="44">
        <v>2.5307515665642388E-2</v>
      </c>
      <c r="I40" s="44">
        <v>0.14259368018925403</v>
      </c>
      <c r="J40" s="44">
        <v>4.1792218000786058E-2</v>
      </c>
      <c r="K40" s="44">
        <v>1.7880444465992112E-2</v>
      </c>
      <c r="L40" s="44">
        <v>3.8347503729458748E-2</v>
      </c>
      <c r="M40" s="44">
        <v>-7.4074074074074028E-2</v>
      </c>
      <c r="N40" s="44">
        <v>0.1034916900032575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269</v>
      </c>
      <c r="B42" s="19">
        <v>2022</v>
      </c>
      <c r="C42" s="7">
        <v>4220554457</v>
      </c>
      <c r="D42" s="7">
        <v>3244604617</v>
      </c>
      <c r="E42" s="7">
        <v>22847374</v>
      </c>
      <c r="F42" s="7">
        <v>8675434</v>
      </c>
      <c r="G42" s="7">
        <v>42850000</v>
      </c>
      <c r="H42" s="7">
        <v>42842400</v>
      </c>
      <c r="I42" s="7">
        <v>0</v>
      </c>
      <c r="J42" s="7">
        <v>3121903</v>
      </c>
      <c r="K42" s="7">
        <v>120337111</v>
      </c>
      <c r="L42" s="7">
        <v>3124267506</v>
      </c>
      <c r="M42" s="20">
        <v>3.2294</v>
      </c>
      <c r="N42" s="7">
        <v>10089509.4838764</v>
      </c>
    </row>
    <row r="43" spans="1:14" s="21" customFormat="1" x14ac:dyDescent="0.2">
      <c r="A43" s="8" t="s">
        <v>269</v>
      </c>
      <c r="B43" s="19">
        <v>2023</v>
      </c>
      <c r="C43" s="7">
        <v>5099490050</v>
      </c>
      <c r="D43" s="7">
        <v>3663471326</v>
      </c>
      <c r="E43" s="7">
        <v>24753763</v>
      </c>
      <c r="F43" s="7">
        <v>9513617</v>
      </c>
      <c r="G43" s="7">
        <v>43400000</v>
      </c>
      <c r="H43" s="7">
        <v>43394422</v>
      </c>
      <c r="I43" s="7">
        <v>0</v>
      </c>
      <c r="J43" s="7">
        <v>5662806</v>
      </c>
      <c r="K43" s="7">
        <v>126724608</v>
      </c>
      <c r="L43" s="7">
        <v>3536746718</v>
      </c>
      <c r="M43" s="20">
        <v>3.4182000000000001</v>
      </c>
      <c r="N43" s="7">
        <v>12089307.631467599</v>
      </c>
    </row>
    <row r="44" spans="1:14" s="44" customFormat="1" x14ac:dyDescent="0.2">
      <c r="A44" s="44" t="s">
        <v>9</v>
      </c>
      <c r="B44" s="45"/>
      <c r="C44" s="44">
        <v>0.2082512148474335</v>
      </c>
      <c r="D44" s="44">
        <v>3.3573622841504627E-2</v>
      </c>
      <c r="E44" s="44">
        <v>1.117458511194302E-2</v>
      </c>
      <c r="F44" s="44">
        <v>5.9865119625504323E-2</v>
      </c>
      <c r="G44" s="44">
        <v>1.2230674338434952E-2</v>
      </c>
      <c r="H44" s="44">
        <v>1.2524621016275151E-2</v>
      </c>
      <c r="I44" s="44">
        <v>0</v>
      </c>
      <c r="J44" s="44">
        <v>8.3537237798320604E-2</v>
      </c>
      <c r="K44" s="44">
        <v>1.7067999076453202E-2</v>
      </c>
      <c r="L44" s="44">
        <v>3.4286481843705169E-2</v>
      </c>
      <c r="M44" s="44">
        <v>5.5233748756655571E-2</v>
      </c>
      <c r="N44" s="44">
        <v>0.19820568589454116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270</v>
      </c>
      <c r="B46" s="19">
        <v>2022</v>
      </c>
      <c r="C46" s="7">
        <v>697173332</v>
      </c>
      <c r="D46" s="7">
        <v>516378122</v>
      </c>
      <c r="E46" s="7">
        <v>15726429</v>
      </c>
      <c r="F46" s="7">
        <v>2278870</v>
      </c>
      <c r="G46" s="7">
        <v>19858998</v>
      </c>
      <c r="H46" s="7">
        <v>18619967</v>
      </c>
      <c r="I46" s="7">
        <v>0</v>
      </c>
      <c r="J46" s="7">
        <v>1166311</v>
      </c>
      <c r="K46" s="7">
        <v>57650575</v>
      </c>
      <c r="L46" s="7">
        <v>458727547</v>
      </c>
      <c r="M46" s="20">
        <v>3.2</v>
      </c>
      <c r="N46" s="7">
        <v>1467928.1504000002</v>
      </c>
    </row>
    <row r="47" spans="1:14" s="21" customFormat="1" x14ac:dyDescent="0.2">
      <c r="A47" s="8" t="s">
        <v>270</v>
      </c>
      <c r="B47" s="19">
        <v>2023</v>
      </c>
      <c r="C47" s="7">
        <v>799497434</v>
      </c>
      <c r="D47" s="7">
        <v>578445601</v>
      </c>
      <c r="E47" s="7">
        <v>17287804</v>
      </c>
      <c r="F47" s="7">
        <v>2491357</v>
      </c>
      <c r="G47" s="7">
        <v>20286203</v>
      </c>
      <c r="H47" s="7">
        <v>19148599</v>
      </c>
      <c r="I47" s="7">
        <v>0</v>
      </c>
      <c r="J47" s="7">
        <v>2191383</v>
      </c>
      <c r="K47" s="7">
        <v>61405346</v>
      </c>
      <c r="L47" s="7">
        <v>517040255</v>
      </c>
      <c r="M47" s="20">
        <v>3.2</v>
      </c>
      <c r="N47" s="7">
        <v>1654528.8160000001</v>
      </c>
    </row>
    <row r="48" spans="1:14" s="44" customFormat="1" x14ac:dyDescent="0.2">
      <c r="A48" s="44" t="s">
        <v>9</v>
      </c>
      <c r="B48" s="45"/>
      <c r="C48" s="44">
        <v>0.14676995992726813</v>
      </c>
      <c r="D48" s="44">
        <v>6.1306902809819555E-2</v>
      </c>
      <c r="E48" s="44">
        <v>7.4878154914703926E-2</v>
      </c>
      <c r="F48" s="44">
        <v>3.4394343439553374E-2</v>
      </c>
      <c r="G48" s="44">
        <v>1.9634555171438545E-2</v>
      </c>
      <c r="H48" s="44">
        <v>2.5896407868509455E-2</v>
      </c>
      <c r="I48" s="44">
        <v>0</v>
      </c>
      <c r="J48" s="44">
        <v>-0.27988583126535416</v>
      </c>
      <c r="K48" s="44">
        <v>2.4263603496665547E-2</v>
      </c>
      <c r="L48" s="44">
        <v>6.656629618058385E-2</v>
      </c>
      <c r="M48" s="44">
        <v>0</v>
      </c>
      <c r="N48" s="44">
        <v>0.12711839169318509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271</v>
      </c>
      <c r="B50" s="19">
        <v>2022</v>
      </c>
      <c r="C50" s="7">
        <v>2565946704</v>
      </c>
      <c r="D50" s="7">
        <v>2092467516</v>
      </c>
      <c r="E50" s="7">
        <v>69484593</v>
      </c>
      <c r="F50" s="7">
        <v>22314402</v>
      </c>
      <c r="G50" s="7">
        <v>30275000</v>
      </c>
      <c r="H50" s="7">
        <v>30248172</v>
      </c>
      <c r="I50" s="7">
        <v>0</v>
      </c>
      <c r="J50" s="7">
        <v>6487312</v>
      </c>
      <c r="K50" s="7">
        <v>158809479</v>
      </c>
      <c r="L50" s="7">
        <v>1933658037</v>
      </c>
      <c r="M50" s="20">
        <v>1.8194999999999999</v>
      </c>
      <c r="N50" s="7">
        <v>3518290.7983215</v>
      </c>
    </row>
    <row r="51" spans="1:14" s="21" customFormat="1" x14ac:dyDescent="0.2">
      <c r="A51" s="8" t="s">
        <v>271</v>
      </c>
      <c r="B51" s="19">
        <v>2023</v>
      </c>
      <c r="C51" s="7">
        <v>3235959569</v>
      </c>
      <c r="D51" s="7">
        <v>2435612501</v>
      </c>
      <c r="E51" s="7">
        <v>76195318</v>
      </c>
      <c r="F51" s="7">
        <v>22059884</v>
      </c>
      <c r="G51" s="7">
        <v>30650000</v>
      </c>
      <c r="H51" s="7">
        <v>30638057</v>
      </c>
      <c r="I51" s="7">
        <v>1650000</v>
      </c>
      <c r="J51" s="7">
        <v>6795699</v>
      </c>
      <c r="K51" s="7">
        <v>167988958</v>
      </c>
      <c r="L51" s="7">
        <v>2267623543</v>
      </c>
      <c r="M51" s="20">
        <v>1.8194999999999999</v>
      </c>
      <c r="N51" s="7">
        <v>4125941.0364884995</v>
      </c>
    </row>
    <row r="52" spans="1:14" s="44" customFormat="1" x14ac:dyDescent="0.2">
      <c r="A52" s="44" t="s">
        <v>9</v>
      </c>
      <c r="B52" s="45"/>
      <c r="C52" s="44">
        <v>0.26111721804491539</v>
      </c>
      <c r="D52" s="44">
        <v>3.9878849869385141E-2</v>
      </c>
      <c r="E52" s="44">
        <v>2.5193906795449458E-2</v>
      </c>
      <c r="F52" s="44">
        <v>-9.2206914599725784E-2</v>
      </c>
      <c r="G52" s="44">
        <v>7.7186963979416811E-3</v>
      </c>
      <c r="H52" s="44">
        <v>8.4408729594390563E-3</v>
      </c>
      <c r="I52" s="44">
        <v>0</v>
      </c>
      <c r="J52" s="44">
        <v>7.1036554804785818E-3</v>
      </c>
      <c r="K52" s="44">
        <v>2.0416334024441988E-3</v>
      </c>
      <c r="L52" s="44">
        <v>4.3186175449101423E-2</v>
      </c>
      <c r="M52" s="44">
        <v>0</v>
      </c>
      <c r="N52" s="44">
        <v>0.17271177199363288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272</v>
      </c>
      <c r="B54" s="19">
        <v>2022</v>
      </c>
      <c r="C54" s="7">
        <v>21768229615</v>
      </c>
      <c r="D54" s="7">
        <v>15996763212</v>
      </c>
      <c r="E54" s="7">
        <v>702378626</v>
      </c>
      <c r="F54" s="7">
        <v>270009252</v>
      </c>
      <c r="G54" s="7">
        <v>431367461</v>
      </c>
      <c r="H54" s="7">
        <v>427666241</v>
      </c>
      <c r="I54" s="7">
        <v>19838867</v>
      </c>
      <c r="J54" s="7">
        <v>71882988</v>
      </c>
      <c r="K54" s="7">
        <v>1923143435</v>
      </c>
      <c r="L54" s="7">
        <v>14073619777</v>
      </c>
      <c r="M54" s="20">
        <v>2.4632999999999998</v>
      </c>
      <c r="N54" s="7">
        <v>34667547.596684098</v>
      </c>
    </row>
    <row r="55" spans="1:14" s="21" customFormat="1" x14ac:dyDescent="0.2">
      <c r="A55" s="8" t="s">
        <v>272</v>
      </c>
      <c r="B55" s="19">
        <v>2023</v>
      </c>
      <c r="C55" s="7">
        <v>26802444114</v>
      </c>
      <c r="D55" s="7">
        <v>17895362861</v>
      </c>
      <c r="E55" s="7">
        <v>781774423</v>
      </c>
      <c r="F55" s="7">
        <v>298838008</v>
      </c>
      <c r="G55" s="7">
        <v>433245504</v>
      </c>
      <c r="H55" s="7">
        <v>430313789</v>
      </c>
      <c r="I55" s="7">
        <v>20616996</v>
      </c>
      <c r="J55" s="7">
        <v>90173996</v>
      </c>
      <c r="K55" s="7">
        <v>2054962716</v>
      </c>
      <c r="L55" s="7">
        <v>15840400145</v>
      </c>
      <c r="M55" s="20">
        <v>2.3894000000000002</v>
      </c>
      <c r="N55" s="7">
        <v>37849052.106463008</v>
      </c>
    </row>
    <row r="56" spans="1:14" s="44" customFormat="1" x14ac:dyDescent="0.2">
      <c r="A56" s="44" t="s">
        <v>9</v>
      </c>
      <c r="B56" s="45"/>
      <c r="C56" s="44">
        <v>0.23126430527593458</v>
      </c>
      <c r="D56" s="44">
        <v>4.4838279748034358E-2</v>
      </c>
      <c r="E56" s="44">
        <v>1.5990167741191871E-2</v>
      </c>
      <c r="F56" s="44">
        <v>1.0986802737558789E-2</v>
      </c>
      <c r="G56" s="44">
        <v>1.5390837127413544E-2</v>
      </c>
      <c r="H56" s="44">
        <v>1.7256468053475423E-2</v>
      </c>
      <c r="I56" s="44">
        <v>2.9527776188929405E-2</v>
      </c>
      <c r="J56" s="44">
        <v>1.05962076248187E-2</v>
      </c>
      <c r="K56" s="44">
        <v>1.5316824845788777E-2</v>
      </c>
      <c r="L56" s="44">
        <v>4.9257821512439737E-2</v>
      </c>
      <c r="M56" s="44">
        <v>-3.0928266510420872E-2</v>
      </c>
      <c r="N56" s="44">
        <v>9.1771836496539944E-2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273</v>
      </c>
      <c r="B58" s="19">
        <v>2022</v>
      </c>
      <c r="C58" s="7">
        <v>793061139</v>
      </c>
      <c r="D58" s="7">
        <v>488776258</v>
      </c>
      <c r="E58" s="7">
        <v>3721511</v>
      </c>
      <c r="F58" s="7">
        <v>0</v>
      </c>
      <c r="G58" s="7">
        <v>4125000</v>
      </c>
      <c r="H58" s="7">
        <v>4125000</v>
      </c>
      <c r="I58" s="7">
        <v>100000</v>
      </c>
      <c r="J58" s="7">
        <v>35932</v>
      </c>
      <c r="K58" s="7">
        <v>12107443</v>
      </c>
      <c r="L58" s="7">
        <v>476668815</v>
      </c>
      <c r="M58" s="20">
        <v>5.56</v>
      </c>
      <c r="N58" s="7">
        <v>2650278.6113999998</v>
      </c>
    </row>
    <row r="59" spans="1:14" s="21" customFormat="1" x14ac:dyDescent="0.2">
      <c r="A59" s="8" t="s">
        <v>273</v>
      </c>
      <c r="B59" s="19">
        <v>2023</v>
      </c>
      <c r="C59" s="7">
        <v>1084529912</v>
      </c>
      <c r="D59" s="7">
        <v>558343898</v>
      </c>
      <c r="E59" s="7">
        <v>4091834</v>
      </c>
      <c r="F59" s="7">
        <v>0</v>
      </c>
      <c r="G59" s="7">
        <v>4050000</v>
      </c>
      <c r="H59" s="7">
        <v>4050000</v>
      </c>
      <c r="I59" s="7">
        <v>100000</v>
      </c>
      <c r="J59" s="7">
        <v>115476</v>
      </c>
      <c r="K59" s="7">
        <v>12407310</v>
      </c>
      <c r="L59" s="7">
        <v>545936588</v>
      </c>
      <c r="M59" s="20">
        <v>5.56</v>
      </c>
      <c r="N59" s="7">
        <v>3035407.4292799998</v>
      </c>
    </row>
    <row r="60" spans="1:14" s="44" customFormat="1" x14ac:dyDescent="0.2">
      <c r="A60" s="44" t="s">
        <v>9</v>
      </c>
      <c r="B60" s="45"/>
      <c r="C60" s="44">
        <v>0.3675237111826255</v>
      </c>
      <c r="D60" s="44">
        <v>8.8398689438828157E-2</v>
      </c>
      <c r="E60" s="44">
        <v>-1.5238005308515017E-3</v>
      </c>
      <c r="F60" s="44">
        <v>0</v>
      </c>
      <c r="G60" s="44">
        <v>5.128205128205128E-2</v>
      </c>
      <c r="H60" s="44">
        <v>5.128205128205128E-2</v>
      </c>
      <c r="I60" s="44">
        <v>0</v>
      </c>
      <c r="J60" s="44">
        <v>0.40240651610514622</v>
      </c>
      <c r="K60" s="44">
        <v>3.6172292828799815E-2</v>
      </c>
      <c r="L60" s="44">
        <v>8.9918374863154293E-2</v>
      </c>
      <c r="M60" s="44">
        <v>0</v>
      </c>
      <c r="N60" s="44">
        <v>0.12687878871382771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274</v>
      </c>
      <c r="B62" s="19">
        <v>2022</v>
      </c>
      <c r="C62" s="7">
        <v>656758712</v>
      </c>
      <c r="D62" s="7">
        <v>410855663</v>
      </c>
      <c r="E62" s="7">
        <v>4340475</v>
      </c>
      <c r="F62" s="7">
        <v>6641672</v>
      </c>
      <c r="G62" s="7">
        <v>29575000</v>
      </c>
      <c r="H62" s="7">
        <v>29450587</v>
      </c>
      <c r="I62" s="7">
        <v>0</v>
      </c>
      <c r="J62" s="7">
        <v>2726585</v>
      </c>
      <c r="K62" s="7">
        <v>72734319</v>
      </c>
      <c r="L62" s="7">
        <v>338121344</v>
      </c>
      <c r="M62" s="20">
        <v>6.2797999999999998</v>
      </c>
      <c r="N62" s="7">
        <v>2123334.4160512001</v>
      </c>
    </row>
    <row r="63" spans="1:14" s="21" customFormat="1" x14ac:dyDescent="0.2">
      <c r="A63" s="8" t="s">
        <v>274</v>
      </c>
      <c r="B63" s="19">
        <v>2023</v>
      </c>
      <c r="C63" s="7">
        <v>773206479</v>
      </c>
      <c r="D63" s="7">
        <v>447209400</v>
      </c>
      <c r="E63" s="7">
        <v>4667191</v>
      </c>
      <c r="F63" s="7">
        <v>7084983</v>
      </c>
      <c r="G63" s="7">
        <v>30025000</v>
      </c>
      <c r="H63" s="7">
        <v>29912606</v>
      </c>
      <c r="I63" s="7">
        <v>0</v>
      </c>
      <c r="J63" s="7">
        <v>2832118</v>
      </c>
      <c r="K63" s="7">
        <v>74521898</v>
      </c>
      <c r="L63" s="7">
        <v>372687502</v>
      </c>
      <c r="M63" s="20">
        <v>6.1</v>
      </c>
      <c r="N63" s="7">
        <v>2273393.7621999998</v>
      </c>
    </row>
    <row r="64" spans="1:14" s="44" customFormat="1" x14ac:dyDescent="0.2">
      <c r="A64" s="44" t="s">
        <v>9</v>
      </c>
      <c r="B64" s="45"/>
      <c r="C64" s="44">
        <v>0.17730677168390574</v>
      </c>
      <c r="D64" s="44">
        <v>4.3005108355007433E-2</v>
      </c>
      <c r="E64" s="44">
        <v>-4.6212023748912347E-2</v>
      </c>
      <c r="F64" s="44">
        <v>-3.3951515095800334E-3</v>
      </c>
      <c r="G64" s="44">
        <v>1.0033444816053512E-2</v>
      </c>
      <c r="H64" s="44">
        <v>1.1180843101944105E-2</v>
      </c>
      <c r="I64" s="44">
        <v>0</v>
      </c>
      <c r="J64" s="44">
        <v>-9.8188178504397858E-2</v>
      </c>
      <c r="K64" s="44">
        <v>1.5158473299079999E-3</v>
      </c>
      <c r="L64" s="44">
        <v>5.3621413471742471E-2</v>
      </c>
      <c r="M64" s="44">
        <v>-2.9475409836065607E-2</v>
      </c>
      <c r="N64" s="44">
        <v>7.0671555556409943E-2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275</v>
      </c>
      <c r="B66" s="19">
        <v>2022</v>
      </c>
      <c r="C66" s="7">
        <v>1410902643</v>
      </c>
      <c r="D66" s="7">
        <v>1087270588</v>
      </c>
      <c r="E66" s="7">
        <v>69385967</v>
      </c>
      <c r="F66" s="7">
        <v>34857670</v>
      </c>
      <c r="G66" s="7">
        <v>33485916</v>
      </c>
      <c r="H66" s="7">
        <v>32227639</v>
      </c>
      <c r="I66" s="7">
        <v>0</v>
      </c>
      <c r="J66" s="7">
        <v>6844747</v>
      </c>
      <c r="K66" s="7">
        <v>176801939</v>
      </c>
      <c r="L66" s="7">
        <v>910468649</v>
      </c>
      <c r="M66" s="20">
        <v>5.3474000000000004</v>
      </c>
      <c r="N66" s="7">
        <v>4868640.0536626009</v>
      </c>
    </row>
    <row r="67" spans="1:14" s="21" customFormat="1" x14ac:dyDescent="0.2">
      <c r="A67" s="8" t="s">
        <v>275</v>
      </c>
      <c r="B67" s="19">
        <v>2023</v>
      </c>
      <c r="C67" s="7">
        <v>1569952494</v>
      </c>
      <c r="D67" s="7">
        <v>1217355640</v>
      </c>
      <c r="E67" s="7">
        <v>73999741</v>
      </c>
      <c r="F67" s="7">
        <v>36559427</v>
      </c>
      <c r="G67" s="7">
        <v>33486243</v>
      </c>
      <c r="H67" s="7">
        <v>32360409</v>
      </c>
      <c r="I67" s="7">
        <v>510000</v>
      </c>
      <c r="J67" s="7">
        <v>8493293</v>
      </c>
      <c r="K67" s="7">
        <v>185409113</v>
      </c>
      <c r="L67" s="7">
        <v>1031946527</v>
      </c>
      <c r="M67" s="20">
        <v>5.1870000000000003</v>
      </c>
      <c r="N67" s="7">
        <v>5352706.6355490005</v>
      </c>
    </row>
    <row r="68" spans="1:14" s="44" customFormat="1" x14ac:dyDescent="0.2">
      <c r="A68" s="44" t="s">
        <v>9</v>
      </c>
      <c r="B68" s="45"/>
      <c r="C68" s="44">
        <v>0.11272914668429039</v>
      </c>
      <c r="D68" s="44">
        <v>5.352906535960935E-2</v>
      </c>
      <c r="E68" s="44">
        <v>3.2765449380510327E-2</v>
      </c>
      <c r="F68" s="44">
        <v>2.9593764806723859E-2</v>
      </c>
      <c r="G68" s="44">
        <v>6.2921646201267653E-3</v>
      </c>
      <c r="H68" s="44">
        <v>1.2775711779015014E-2</v>
      </c>
      <c r="I68" s="44">
        <v>0</v>
      </c>
      <c r="J68" s="44">
        <v>2.9632581704980569E-2</v>
      </c>
      <c r="K68" s="44">
        <v>2.2326009280424108E-2</v>
      </c>
      <c r="L68" s="44">
        <v>5.9710921234948207E-2</v>
      </c>
      <c r="M68" s="44">
        <v>-3.0923462502409887E-2</v>
      </c>
      <c r="N68" s="44">
        <v>9.9425419942935384E-2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276</v>
      </c>
      <c r="B70" s="19">
        <v>2022</v>
      </c>
      <c r="C70" s="7">
        <v>4683291608</v>
      </c>
      <c r="D70" s="7">
        <v>3368132097</v>
      </c>
      <c r="E70" s="7">
        <v>273078837</v>
      </c>
      <c r="F70" s="7">
        <v>127651431</v>
      </c>
      <c r="G70" s="7">
        <v>138782023</v>
      </c>
      <c r="H70" s="7">
        <v>106130840</v>
      </c>
      <c r="I70" s="7">
        <v>5736428</v>
      </c>
      <c r="J70" s="7">
        <v>19955536</v>
      </c>
      <c r="K70" s="7">
        <v>671335095</v>
      </c>
      <c r="L70" s="7">
        <v>2696797002</v>
      </c>
      <c r="M70" s="20">
        <v>5.4945000000000004</v>
      </c>
      <c r="N70" s="7">
        <v>14817551.127489001</v>
      </c>
    </row>
    <row r="71" spans="1:14" s="21" customFormat="1" x14ac:dyDescent="0.2">
      <c r="A71" s="8" t="s">
        <v>276</v>
      </c>
      <c r="B71" s="19">
        <v>2023</v>
      </c>
      <c r="C71" s="7">
        <v>5372396679</v>
      </c>
      <c r="D71" s="7">
        <v>3841278906</v>
      </c>
      <c r="E71" s="7">
        <v>291797054</v>
      </c>
      <c r="F71" s="7">
        <v>142346054</v>
      </c>
      <c r="G71" s="7">
        <v>138533261</v>
      </c>
      <c r="H71" s="7">
        <v>108870103</v>
      </c>
      <c r="I71" s="7">
        <v>6009501</v>
      </c>
      <c r="J71" s="7">
        <v>24459056</v>
      </c>
      <c r="K71" s="7">
        <v>712015029</v>
      </c>
      <c r="L71" s="7">
        <v>3129263877</v>
      </c>
      <c r="M71" s="20">
        <v>5.4945000000000004</v>
      </c>
      <c r="N71" s="7">
        <v>17193740.372176502</v>
      </c>
    </row>
    <row r="72" spans="1:14" s="44" customFormat="1" x14ac:dyDescent="0.2">
      <c r="A72" s="44" t="s">
        <v>9</v>
      </c>
      <c r="B72" s="45"/>
      <c r="C72" s="44">
        <v>0.14714118373984456</v>
      </c>
      <c r="D72" s="44">
        <v>6.1241426435210564E-2</v>
      </c>
      <c r="E72" s="44">
        <v>1.9131186958723409E-4</v>
      </c>
      <c r="F72" s="44">
        <v>-3.2003092568853496E-2</v>
      </c>
      <c r="G72" s="44">
        <v>1.6482584952014458E-2</v>
      </c>
      <c r="H72" s="44">
        <v>4.3376285361379531E-2</v>
      </c>
      <c r="I72" s="44">
        <v>3.1800346237605928E-2</v>
      </c>
      <c r="J72" s="44">
        <v>7.6779076548181016E-2</v>
      </c>
      <c r="K72" s="44">
        <v>9.6714335477064393E-3</v>
      </c>
      <c r="L72" s="44">
        <v>7.5174403291260905E-2</v>
      </c>
      <c r="M72" s="44">
        <v>0</v>
      </c>
      <c r="N72" s="44">
        <v>0.16036315476443866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277</v>
      </c>
      <c r="B74" s="19">
        <v>2022</v>
      </c>
      <c r="C74" s="7">
        <v>2485871815</v>
      </c>
      <c r="D74" s="7">
        <v>1779554804</v>
      </c>
      <c r="E74" s="7">
        <v>104944710</v>
      </c>
      <c r="F74" s="7">
        <v>30373992</v>
      </c>
      <c r="G74" s="7">
        <v>53342703</v>
      </c>
      <c r="H74" s="7">
        <v>48397503</v>
      </c>
      <c r="I74" s="7">
        <v>1547670</v>
      </c>
      <c r="J74" s="7">
        <v>9511822</v>
      </c>
      <c r="K74" s="7">
        <v>248118400</v>
      </c>
      <c r="L74" s="7">
        <v>1531436404</v>
      </c>
      <c r="M74" s="20">
        <v>3.75</v>
      </c>
      <c r="N74" s="7">
        <v>5742886.5149999997</v>
      </c>
    </row>
    <row r="75" spans="1:14" s="21" customFormat="1" x14ac:dyDescent="0.2">
      <c r="A75" s="8" t="s">
        <v>277</v>
      </c>
      <c r="B75" s="19">
        <v>2023</v>
      </c>
      <c r="C75" s="7">
        <v>2926748562</v>
      </c>
      <c r="D75" s="7">
        <v>2056288598</v>
      </c>
      <c r="E75" s="7">
        <v>113599493</v>
      </c>
      <c r="F75" s="7">
        <v>33074180</v>
      </c>
      <c r="G75" s="7">
        <v>53649152</v>
      </c>
      <c r="H75" s="7">
        <v>49243468</v>
      </c>
      <c r="I75" s="7">
        <v>1595469</v>
      </c>
      <c r="J75" s="7">
        <v>10620130</v>
      </c>
      <c r="K75" s="7">
        <v>261781892</v>
      </c>
      <c r="L75" s="7">
        <v>1794506706</v>
      </c>
      <c r="M75" s="20">
        <v>3.75</v>
      </c>
      <c r="N75" s="7">
        <v>6729400.1475</v>
      </c>
    </row>
    <row r="76" spans="1:14" s="44" customFormat="1" x14ac:dyDescent="0.2">
      <c r="A76" s="44" t="s">
        <v>9</v>
      </c>
      <c r="B76" s="45"/>
      <c r="C76" s="44">
        <v>0.17735296902266057</v>
      </c>
      <c r="D76" s="44">
        <v>7.8390141733597693E-2</v>
      </c>
      <c r="E76" s="44">
        <v>3.8679884138889363E-3</v>
      </c>
      <c r="F76" s="44">
        <v>-1.4909390983386827E-2</v>
      </c>
      <c r="G76" s="44">
        <v>1.2963099850850804E-2</v>
      </c>
      <c r="H76" s="44">
        <v>2.354093783005503E-2</v>
      </c>
      <c r="I76" s="44">
        <v>3.9967339679795891E-2</v>
      </c>
      <c r="J76" s="44">
        <v>-1.9622538983482089E-2</v>
      </c>
      <c r="K76" s="44">
        <v>7.1614207924034917E-3</v>
      </c>
      <c r="L76" s="44">
        <v>9.1876991518081721E-2</v>
      </c>
      <c r="M76" s="44">
        <v>0</v>
      </c>
      <c r="N76" s="44">
        <v>0.17178010220527584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278</v>
      </c>
      <c r="B78" s="19">
        <v>2022</v>
      </c>
      <c r="C78" s="7">
        <v>1007540407</v>
      </c>
      <c r="D78" s="7">
        <v>551314164</v>
      </c>
      <c r="E78" s="7">
        <v>37407194</v>
      </c>
      <c r="F78" s="7">
        <v>26644351</v>
      </c>
      <c r="G78" s="7">
        <v>18995914</v>
      </c>
      <c r="H78" s="7">
        <v>18796365</v>
      </c>
      <c r="I78" s="7">
        <v>1725427</v>
      </c>
      <c r="J78" s="7">
        <v>5720357</v>
      </c>
      <c r="K78" s="7">
        <v>109289608</v>
      </c>
      <c r="L78" s="7">
        <v>442024556</v>
      </c>
      <c r="M78" s="20">
        <v>3</v>
      </c>
      <c r="N78" s="7">
        <v>1326073.6680000001</v>
      </c>
    </row>
    <row r="79" spans="1:14" s="21" customFormat="1" x14ac:dyDescent="0.2">
      <c r="A79" s="8" t="s">
        <v>278</v>
      </c>
      <c r="B79" s="19">
        <v>2023</v>
      </c>
      <c r="C79" s="7">
        <v>1197725187</v>
      </c>
      <c r="D79" s="7">
        <v>644209099</v>
      </c>
      <c r="E79" s="7">
        <v>40732441</v>
      </c>
      <c r="F79" s="7">
        <v>30234974</v>
      </c>
      <c r="G79" s="7">
        <v>18975000</v>
      </c>
      <c r="H79" s="7">
        <v>18820297</v>
      </c>
      <c r="I79" s="7">
        <v>1675000</v>
      </c>
      <c r="J79" s="7">
        <v>5986658</v>
      </c>
      <c r="K79" s="7">
        <v>116424370</v>
      </c>
      <c r="L79" s="7">
        <v>527784729</v>
      </c>
      <c r="M79" s="20">
        <v>3</v>
      </c>
      <c r="N79" s="7">
        <v>1583354.1869999999</v>
      </c>
    </row>
    <row r="80" spans="1:14" s="44" customFormat="1" x14ac:dyDescent="0.2">
      <c r="A80" s="44" t="s">
        <v>9</v>
      </c>
      <c r="B80" s="45"/>
      <c r="C80" s="44">
        <v>0.18876144190215094</v>
      </c>
      <c r="D80" s="44">
        <v>6.2967943797863982E-2</v>
      </c>
      <c r="E80" s="44">
        <v>-3.331483367010178E-3</v>
      </c>
      <c r="F80" s="44">
        <v>2.6225535386521073E-2</v>
      </c>
      <c r="G80" s="44">
        <v>-1.2211594924172573E-2</v>
      </c>
      <c r="H80" s="44">
        <v>-8.6953551116652379E-3</v>
      </c>
      <c r="I80" s="44">
        <v>6.6710911272245085E-2</v>
      </c>
      <c r="J80" s="44">
        <v>6.7323613310679445E-2</v>
      </c>
      <c r="K80" s="44">
        <v>5.1820655324504488E-3</v>
      </c>
      <c r="L80" s="44">
        <v>7.9395755778325791E-2</v>
      </c>
      <c r="M80" s="44">
        <v>0</v>
      </c>
      <c r="N80" s="44">
        <v>0.19401676181990204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279</v>
      </c>
      <c r="B82" s="19">
        <v>2022</v>
      </c>
      <c r="C82" s="7">
        <v>2751194023</v>
      </c>
      <c r="D82" s="7">
        <v>1887366918</v>
      </c>
      <c r="E82" s="7">
        <v>3499965</v>
      </c>
      <c r="F82" s="7">
        <v>322</v>
      </c>
      <c r="G82" s="7">
        <v>3650000</v>
      </c>
      <c r="H82" s="7">
        <v>3650000</v>
      </c>
      <c r="I82" s="7">
        <v>0</v>
      </c>
      <c r="J82" s="7">
        <v>279773</v>
      </c>
      <c r="K82" s="7">
        <v>11080060</v>
      </c>
      <c r="L82" s="7">
        <v>1876286858</v>
      </c>
      <c r="M82" s="20">
        <v>3</v>
      </c>
      <c r="N82" s="7">
        <v>5628860.574</v>
      </c>
    </row>
    <row r="83" spans="1:14" s="21" customFormat="1" x14ac:dyDescent="0.2">
      <c r="A83" s="8" t="s">
        <v>279</v>
      </c>
      <c r="B83" s="19">
        <v>2023</v>
      </c>
      <c r="C83" s="7">
        <v>3568370352</v>
      </c>
      <c r="D83" s="7">
        <v>2175636571</v>
      </c>
      <c r="E83" s="7">
        <v>3820649</v>
      </c>
      <c r="F83" s="7">
        <v>342</v>
      </c>
      <c r="G83" s="7">
        <v>3700000</v>
      </c>
      <c r="H83" s="7">
        <v>3700000</v>
      </c>
      <c r="I83" s="7">
        <v>0</v>
      </c>
      <c r="J83" s="7">
        <v>306071</v>
      </c>
      <c r="K83" s="7">
        <v>11527062</v>
      </c>
      <c r="L83" s="7">
        <v>2164109509</v>
      </c>
      <c r="M83" s="20">
        <v>3</v>
      </c>
      <c r="N83" s="7">
        <v>6492328.5269999998</v>
      </c>
    </row>
    <row r="84" spans="1:14" s="44" customFormat="1" x14ac:dyDescent="0.2">
      <c r="A84" s="44" t="s">
        <v>9</v>
      </c>
      <c r="B84" s="45"/>
      <c r="C84" s="44">
        <v>0.29702606292700573</v>
      </c>
      <c r="D84" s="44">
        <v>7.1946931800821845E-2</v>
      </c>
      <c r="E84" s="44">
        <v>-5.5537748659775345E-3</v>
      </c>
      <c r="F84" s="44">
        <v>-7.605633802816901E-2</v>
      </c>
      <c r="G84" s="44">
        <v>8.6956521739130432E-2</v>
      </c>
      <c r="H84" s="44">
        <v>8.6956521739130432E-2</v>
      </c>
      <c r="I84" s="44">
        <v>0</v>
      </c>
      <c r="J84" s="44">
        <v>-0.12255386705952789</v>
      </c>
      <c r="K84" s="44">
        <v>5.2466172161939849E-2</v>
      </c>
      <c r="L84" s="44">
        <v>7.2092351435723206E-2</v>
      </c>
      <c r="M84" s="44">
        <v>0</v>
      </c>
      <c r="N84" s="44">
        <v>0.15340013163381647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280</v>
      </c>
      <c r="B86" s="19">
        <v>2022</v>
      </c>
      <c r="C86" s="7">
        <v>365527257</v>
      </c>
      <c r="D86" s="7">
        <v>310530948</v>
      </c>
      <c r="E86" s="7">
        <v>6023507</v>
      </c>
      <c r="F86" s="7">
        <v>23476244</v>
      </c>
      <c r="G86" s="7">
        <v>3182017</v>
      </c>
      <c r="H86" s="7">
        <v>1169481</v>
      </c>
      <c r="I86" s="7">
        <v>0</v>
      </c>
      <c r="J86" s="7">
        <v>3115318</v>
      </c>
      <c r="K86" s="7">
        <v>36966567</v>
      </c>
      <c r="L86" s="7">
        <v>273564381</v>
      </c>
      <c r="M86" s="20">
        <v>9.9</v>
      </c>
      <c r="N86" s="7">
        <v>2708287.3719000001</v>
      </c>
    </row>
    <row r="87" spans="1:14" s="21" customFormat="1" x14ac:dyDescent="0.2">
      <c r="A87" s="8" t="s">
        <v>280</v>
      </c>
      <c r="B87" s="19">
        <v>2023</v>
      </c>
      <c r="C87" s="7">
        <v>448991479</v>
      </c>
      <c r="D87" s="7">
        <v>382356406</v>
      </c>
      <c r="E87" s="7">
        <v>6432011</v>
      </c>
      <c r="F87" s="7">
        <v>25776601</v>
      </c>
      <c r="G87" s="7">
        <v>4561732</v>
      </c>
      <c r="H87" s="7">
        <v>2748124</v>
      </c>
      <c r="I87" s="7">
        <v>0</v>
      </c>
      <c r="J87" s="7">
        <v>3242061</v>
      </c>
      <c r="K87" s="7">
        <v>42760529</v>
      </c>
      <c r="L87" s="7">
        <v>339595877</v>
      </c>
      <c r="M87" s="20">
        <v>9.9</v>
      </c>
      <c r="N87" s="7">
        <v>3361999.1823</v>
      </c>
    </row>
    <row r="88" spans="1:14" s="44" customFormat="1" x14ac:dyDescent="0.2">
      <c r="A88" s="44" t="s">
        <v>9</v>
      </c>
      <c r="B88" s="45"/>
      <c r="C88" s="44">
        <v>0.22833925624320814</v>
      </c>
      <c r="D88" s="44">
        <v>5.6239257986928984E-2</v>
      </c>
      <c r="E88" s="44">
        <v>3.5352161863756039E-2</v>
      </c>
      <c r="F88" s="44">
        <v>-0.18318552126157295</v>
      </c>
      <c r="G88" s="44">
        <v>-2.7069276199245679E-2</v>
      </c>
      <c r="H88" s="44">
        <v>5.9405674012454307E-2</v>
      </c>
      <c r="I88" s="44">
        <v>0</v>
      </c>
      <c r="J88" s="44">
        <v>2.8151837606158379E-2</v>
      </c>
      <c r="K88" s="44">
        <v>-0.10474356699049689</v>
      </c>
      <c r="L88" s="44">
        <v>7.904794779902935E-2</v>
      </c>
      <c r="M88" s="44">
        <v>0</v>
      </c>
      <c r="N88" s="44">
        <v>0.24137461082698475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281</v>
      </c>
      <c r="B90" s="19">
        <v>2022</v>
      </c>
      <c r="C90" s="7">
        <v>4801441408</v>
      </c>
      <c r="D90" s="7">
        <v>3376268404</v>
      </c>
      <c r="E90" s="7">
        <v>101625759</v>
      </c>
      <c r="F90" s="7">
        <v>94972016</v>
      </c>
      <c r="G90" s="7">
        <v>109296219</v>
      </c>
      <c r="H90" s="7">
        <v>105555643</v>
      </c>
      <c r="I90" s="7">
        <v>0</v>
      </c>
      <c r="J90" s="7">
        <v>11809475</v>
      </c>
      <c r="K90" s="7">
        <v>423259112</v>
      </c>
      <c r="L90" s="7">
        <v>2953009292</v>
      </c>
      <c r="M90" s="20">
        <v>7</v>
      </c>
      <c r="N90" s="7">
        <v>20671065.044</v>
      </c>
    </row>
    <row r="91" spans="1:14" s="21" customFormat="1" x14ac:dyDescent="0.2">
      <c r="A91" s="8" t="s">
        <v>281</v>
      </c>
      <c r="B91" s="19">
        <v>2023</v>
      </c>
      <c r="C91" s="7">
        <v>6099477851</v>
      </c>
      <c r="D91" s="7">
        <v>3822431233</v>
      </c>
      <c r="E91" s="7">
        <v>106144162</v>
      </c>
      <c r="F91" s="7">
        <v>107025985</v>
      </c>
      <c r="G91" s="7">
        <v>110199087</v>
      </c>
      <c r="H91" s="7">
        <v>107009197</v>
      </c>
      <c r="I91" s="7">
        <v>3156979</v>
      </c>
      <c r="J91" s="7">
        <v>15581635</v>
      </c>
      <c r="K91" s="7">
        <v>449117045</v>
      </c>
      <c r="L91" s="7">
        <v>3373314188</v>
      </c>
      <c r="M91" s="20">
        <v>6.9</v>
      </c>
      <c r="N91" s="7">
        <v>23275867.8972</v>
      </c>
    </row>
    <row r="92" spans="1:14" s="44" customFormat="1" x14ac:dyDescent="0.2">
      <c r="A92" s="44" t="s">
        <v>9</v>
      </c>
      <c r="B92" s="45"/>
      <c r="C92" s="44">
        <v>0.27034307673467711</v>
      </c>
      <c r="D92" s="44">
        <v>7.0515966866362828E-2</v>
      </c>
      <c r="E92" s="44">
        <v>3.4198280821483131E-3</v>
      </c>
      <c r="F92" s="44">
        <v>3.9160193765441408E-2</v>
      </c>
      <c r="G92" s="44">
        <v>1.20441429033097E-2</v>
      </c>
      <c r="H92" s="44">
        <v>1.7567404127975413E-2</v>
      </c>
      <c r="I92" s="44">
        <v>0</v>
      </c>
      <c r="J92" s="44">
        <v>2.293899884298806E-2</v>
      </c>
      <c r="K92" s="44">
        <v>1.7254317282260182E-2</v>
      </c>
      <c r="L92" s="44">
        <v>7.9263202444982125E-2</v>
      </c>
      <c r="M92" s="44">
        <v>-1.4492753623188354E-2</v>
      </c>
      <c r="N92" s="44">
        <v>0.11191002048578166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282</v>
      </c>
      <c r="B94" s="19">
        <v>2022</v>
      </c>
      <c r="C94" s="7">
        <v>2108948491</v>
      </c>
      <c r="D94" s="7">
        <v>1444333222</v>
      </c>
      <c r="E94" s="7">
        <v>50772841</v>
      </c>
      <c r="F94" s="7">
        <v>0</v>
      </c>
      <c r="G94" s="7">
        <v>16675000</v>
      </c>
      <c r="H94" s="7">
        <v>16404048</v>
      </c>
      <c r="I94" s="7">
        <v>0</v>
      </c>
      <c r="J94" s="7">
        <v>4865356</v>
      </c>
      <c r="K94" s="7">
        <v>88717245</v>
      </c>
      <c r="L94" s="7">
        <v>1355615977</v>
      </c>
      <c r="M94" s="20">
        <v>5.5</v>
      </c>
      <c r="N94" s="7">
        <v>7455887.8734999998</v>
      </c>
    </row>
    <row r="95" spans="1:14" s="21" customFormat="1" x14ac:dyDescent="0.2">
      <c r="A95" s="8" t="s">
        <v>282</v>
      </c>
      <c r="B95" s="19">
        <v>2023</v>
      </c>
      <c r="C95" s="7">
        <v>2627604037</v>
      </c>
      <c r="D95" s="7">
        <v>1622966987</v>
      </c>
      <c r="E95" s="7">
        <v>56125660</v>
      </c>
      <c r="F95" s="7">
        <v>0</v>
      </c>
      <c r="G95" s="7">
        <v>16650000</v>
      </c>
      <c r="H95" s="7">
        <v>16452882</v>
      </c>
      <c r="I95" s="7">
        <v>0</v>
      </c>
      <c r="J95" s="7">
        <v>5549212</v>
      </c>
      <c r="K95" s="7">
        <v>94777754</v>
      </c>
      <c r="L95" s="7">
        <v>1528189233</v>
      </c>
      <c r="M95" s="20">
        <v>5.4</v>
      </c>
      <c r="N95" s="7">
        <v>8252221.8582000006</v>
      </c>
    </row>
    <row r="96" spans="1:14" s="44" customFormat="1" x14ac:dyDescent="0.2">
      <c r="A96" s="44" t="s">
        <v>9</v>
      </c>
      <c r="B96" s="45"/>
      <c r="C96" s="44">
        <v>0.24593087418368817</v>
      </c>
      <c r="D96" s="44">
        <v>4.5104984844307291E-2</v>
      </c>
      <c r="E96" s="44">
        <v>3.2439176404632369E-2</v>
      </c>
      <c r="F96" s="44" t="s">
        <v>468</v>
      </c>
      <c r="G96" s="44">
        <v>1.5243902439024391E-3</v>
      </c>
      <c r="H96" s="44">
        <v>1.612808939292364E-3</v>
      </c>
      <c r="I96" s="44">
        <v>0</v>
      </c>
      <c r="J96" s="44">
        <v>8.3523767647429192E-2</v>
      </c>
      <c r="K96" s="44">
        <v>2.2519454896780675E-2</v>
      </c>
      <c r="L96" s="44">
        <v>4.6773249251862797E-2</v>
      </c>
      <c r="M96" s="44">
        <v>-1.8518518518518452E-2</v>
      </c>
      <c r="N96" s="44">
        <v>0.10680605693258363</v>
      </c>
    </row>
    <row r="97" spans="1:14" s="21" customFormat="1" x14ac:dyDescent="0.2">
      <c r="A97" s="8"/>
      <c r="B97" s="19"/>
      <c r="C97" s="7"/>
      <c r="D97" s="7"/>
      <c r="E97" s="7"/>
      <c r="F97" s="7"/>
      <c r="G97" s="7"/>
      <c r="H97" s="7"/>
      <c r="I97" s="7"/>
      <c r="J97" s="7"/>
      <c r="K97" s="7"/>
      <c r="L97" s="7"/>
      <c r="M97" s="20"/>
      <c r="N97" s="7"/>
    </row>
    <row r="98" spans="1:14" s="21" customFormat="1" x14ac:dyDescent="0.2">
      <c r="A98" s="8" t="s">
        <v>283</v>
      </c>
      <c r="B98" s="19">
        <v>2022</v>
      </c>
      <c r="C98" s="7">
        <v>310458952</v>
      </c>
      <c r="D98" s="7">
        <v>229665649</v>
      </c>
      <c r="E98" s="7">
        <v>80570977</v>
      </c>
      <c r="F98" s="7">
        <v>18927340</v>
      </c>
      <c r="G98" s="7">
        <v>17280312</v>
      </c>
      <c r="H98" s="7">
        <v>6264990</v>
      </c>
      <c r="I98" s="7">
        <v>0</v>
      </c>
      <c r="J98" s="7">
        <v>1618079</v>
      </c>
      <c r="K98" s="7">
        <v>124661698</v>
      </c>
      <c r="L98" s="7">
        <v>105003951</v>
      </c>
      <c r="M98" s="20">
        <v>6.5419</v>
      </c>
      <c r="N98" s="7">
        <v>686925.34704690007</v>
      </c>
    </row>
    <row r="99" spans="1:14" s="21" customFormat="1" x14ac:dyDescent="0.2">
      <c r="A99" s="8" t="s">
        <v>283</v>
      </c>
      <c r="B99" s="19">
        <v>2023</v>
      </c>
      <c r="C99" s="7">
        <v>324979359</v>
      </c>
      <c r="D99" s="7">
        <v>248720512</v>
      </c>
      <c r="E99" s="7">
        <v>87059643</v>
      </c>
      <c r="F99" s="7">
        <v>18412811</v>
      </c>
      <c r="G99" s="7">
        <v>17124090</v>
      </c>
      <c r="H99" s="7">
        <v>6961860</v>
      </c>
      <c r="I99" s="7">
        <v>0</v>
      </c>
      <c r="J99" s="7">
        <v>1932456</v>
      </c>
      <c r="K99" s="7">
        <v>131490860</v>
      </c>
      <c r="L99" s="7">
        <v>117229652</v>
      </c>
      <c r="M99" s="20">
        <v>6.5419</v>
      </c>
      <c r="N99" s="7">
        <v>766904.66041879996</v>
      </c>
    </row>
    <row r="100" spans="1:14" s="44" customFormat="1" x14ac:dyDescent="0.2">
      <c r="A100" s="44" t="s">
        <v>9</v>
      </c>
      <c r="B100" s="45"/>
      <c r="C100" s="44">
        <v>4.6770778895111387E-2</v>
      </c>
      <c r="D100" s="44">
        <v>2.860607540343638E-2</v>
      </c>
      <c r="E100" s="44">
        <v>-3.4243023991527063E-3</v>
      </c>
      <c r="F100" s="44">
        <v>-4.1481343074977013E-3</v>
      </c>
      <c r="G100" s="44">
        <v>-1.1173569756236675E-2</v>
      </c>
      <c r="H100" s="44">
        <v>0.11112798392082221</v>
      </c>
      <c r="I100" s="44">
        <v>0</v>
      </c>
      <c r="J100" s="44">
        <v>-8.6156880135138503E-2</v>
      </c>
      <c r="K100" s="44">
        <v>-9.2149739021089709E-4</v>
      </c>
      <c r="L100" s="44">
        <v>6.4317592824076439E-2</v>
      </c>
      <c r="M100" s="44">
        <v>0</v>
      </c>
      <c r="N100" s="44">
        <v>0.11643086649187116</v>
      </c>
    </row>
    <row r="101" spans="1:14" s="21" customFormat="1" x14ac:dyDescent="0.2">
      <c r="A101" s="8"/>
      <c r="B101" s="19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20"/>
      <c r="N101" s="7"/>
    </row>
    <row r="102" spans="1:14" s="21" customFormat="1" x14ac:dyDescent="0.2">
      <c r="A102" s="8" t="s">
        <v>284</v>
      </c>
      <c r="B102" s="19">
        <v>2022</v>
      </c>
      <c r="C102" s="7">
        <v>40936318017</v>
      </c>
      <c r="D102" s="7">
        <v>26153482633</v>
      </c>
      <c r="E102" s="7">
        <v>184063727</v>
      </c>
      <c r="F102" s="7">
        <v>213562503</v>
      </c>
      <c r="G102" s="7">
        <v>85950000</v>
      </c>
      <c r="H102" s="7">
        <v>85758491</v>
      </c>
      <c r="I102" s="7">
        <v>0</v>
      </c>
      <c r="J102" s="7">
        <v>67544968</v>
      </c>
      <c r="K102" s="7">
        <v>636879689</v>
      </c>
      <c r="L102" s="7">
        <v>25516602944</v>
      </c>
      <c r="M102" s="20">
        <v>2.6932</v>
      </c>
      <c r="N102" s="7">
        <v>68721315.048780814</v>
      </c>
    </row>
    <row r="103" spans="1:14" s="21" customFormat="1" x14ac:dyDescent="0.2">
      <c r="A103" s="8" t="s">
        <v>284</v>
      </c>
      <c r="B103" s="19">
        <v>2023</v>
      </c>
      <c r="C103" s="7">
        <v>49687250946</v>
      </c>
      <c r="D103" s="7">
        <v>29631164213</v>
      </c>
      <c r="E103" s="7">
        <v>201025164</v>
      </c>
      <c r="F103" s="7">
        <v>237532403</v>
      </c>
      <c r="G103" s="7">
        <v>86650000</v>
      </c>
      <c r="H103" s="7">
        <v>86480918</v>
      </c>
      <c r="I103" s="7">
        <v>0</v>
      </c>
      <c r="J103" s="7">
        <v>66618814</v>
      </c>
      <c r="K103" s="7">
        <v>678307299</v>
      </c>
      <c r="L103" s="7">
        <v>28952856914</v>
      </c>
      <c r="M103" s="20">
        <v>2.6110000000000002</v>
      </c>
      <c r="N103" s="7">
        <v>75595909.402454004</v>
      </c>
    </row>
    <row r="104" spans="1:14" s="44" customFormat="1" x14ac:dyDescent="0.2">
      <c r="A104" s="44" t="s">
        <v>9</v>
      </c>
      <c r="B104" s="45"/>
      <c r="C104" s="44">
        <v>0.21376941925665907</v>
      </c>
      <c r="D104" s="44">
        <v>7.9478616049678305E-2</v>
      </c>
      <c r="E104" s="44">
        <v>1.9644523146062062E-2</v>
      </c>
      <c r="F104" s="44">
        <v>4.9129151699101294E-2</v>
      </c>
      <c r="G104" s="44">
        <v>2.7710843373493974E-2</v>
      </c>
      <c r="H104" s="44">
        <v>2.8769569748173945E-2</v>
      </c>
      <c r="I104" s="44">
        <v>0</v>
      </c>
      <c r="J104" s="44">
        <v>-7.4954659102702298E-2</v>
      </c>
      <c r="K104" s="44">
        <v>2.3384932060612592E-2</v>
      </c>
      <c r="L104" s="44">
        <v>8.1055790045701667E-2</v>
      </c>
      <c r="M104" s="44">
        <v>-3.1482190731520421E-2</v>
      </c>
      <c r="N104" s="44">
        <v>0.10003583820817981</v>
      </c>
    </row>
    <row r="105" spans="1:14" s="21" customFormat="1" x14ac:dyDescent="0.2">
      <c r="A105" s="8"/>
      <c r="B105" s="19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20"/>
      <c r="N105" s="7"/>
    </row>
    <row r="106" spans="1:14" s="21" customFormat="1" x14ac:dyDescent="0.2">
      <c r="A106" s="8" t="s">
        <v>285</v>
      </c>
      <c r="B106" s="19">
        <v>2022</v>
      </c>
      <c r="C106" s="7">
        <v>22229583284</v>
      </c>
      <c r="D106" s="7">
        <v>17563060277</v>
      </c>
      <c r="E106" s="7">
        <v>712771067</v>
      </c>
      <c r="F106" s="7">
        <v>279788939</v>
      </c>
      <c r="G106" s="7">
        <v>436434215</v>
      </c>
      <c r="H106" s="7">
        <v>432603276</v>
      </c>
      <c r="I106" s="7">
        <v>10470766</v>
      </c>
      <c r="J106" s="7">
        <v>147652430</v>
      </c>
      <c r="K106" s="7">
        <v>2019720693</v>
      </c>
      <c r="L106" s="7">
        <v>15543339584</v>
      </c>
      <c r="M106" s="20">
        <v>5.32</v>
      </c>
      <c r="N106" s="7">
        <v>82690566.586879998</v>
      </c>
    </row>
    <row r="107" spans="1:14" s="21" customFormat="1" x14ac:dyDescent="0.2">
      <c r="A107" s="8" t="s">
        <v>285</v>
      </c>
      <c r="B107" s="19">
        <v>2023</v>
      </c>
      <c r="C107" s="7">
        <v>28627463069</v>
      </c>
      <c r="D107" s="7">
        <v>20106581778</v>
      </c>
      <c r="E107" s="7">
        <v>808259526</v>
      </c>
      <c r="F107" s="7">
        <v>297624008</v>
      </c>
      <c r="G107" s="7">
        <v>446980946</v>
      </c>
      <c r="H107" s="7">
        <v>443761900</v>
      </c>
      <c r="I107" s="7">
        <v>10856543</v>
      </c>
      <c r="J107" s="7">
        <v>163769615</v>
      </c>
      <c r="K107" s="7">
        <v>2171252538</v>
      </c>
      <c r="L107" s="7">
        <v>17935329240</v>
      </c>
      <c r="M107" s="20">
        <v>5.17</v>
      </c>
      <c r="N107" s="7">
        <v>92725652.1708</v>
      </c>
    </row>
    <row r="108" spans="1:14" s="44" customFormat="1" x14ac:dyDescent="0.2">
      <c r="A108" s="44" t="s">
        <v>9</v>
      </c>
      <c r="B108" s="45"/>
      <c r="C108" s="44">
        <v>0.28780925414849984</v>
      </c>
      <c r="D108" s="44">
        <v>3.3165506897053706E-2</v>
      </c>
      <c r="E108" s="44">
        <v>1.3943120954657858E-2</v>
      </c>
      <c r="F108" s="44">
        <v>5.7615428186287704E-3</v>
      </c>
      <c r="G108" s="44">
        <v>2.1288324442766779E-2</v>
      </c>
      <c r="H108" s="44">
        <v>2.3160514348998445E-2</v>
      </c>
      <c r="I108" s="44">
        <v>2.3259412257582247E-2</v>
      </c>
      <c r="J108" s="44">
        <v>-7.9867121535244865E-3</v>
      </c>
      <c r="K108" s="44">
        <v>1.4818166287449624E-2</v>
      </c>
      <c r="L108" s="44">
        <v>3.5843507174880711E-2</v>
      </c>
      <c r="M108" s="44">
        <v>-2.9013539651837592E-2</v>
      </c>
      <c r="N108" s="44">
        <v>0.12135707854143797</v>
      </c>
    </row>
    <row r="109" spans="1:14" s="21" customFormat="1" x14ac:dyDescent="0.2">
      <c r="A109" s="8"/>
      <c r="B109" s="19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20"/>
      <c r="N109" s="7"/>
    </row>
    <row r="110" spans="1:14" s="21" customFormat="1" x14ac:dyDescent="0.2">
      <c r="A110" s="8" t="s">
        <v>286</v>
      </c>
      <c r="B110" s="19">
        <v>2022</v>
      </c>
      <c r="C110" s="7">
        <v>896939110</v>
      </c>
      <c r="D110" s="7">
        <v>734764763</v>
      </c>
      <c r="E110" s="7">
        <v>13903524</v>
      </c>
      <c r="F110" s="7">
        <v>0</v>
      </c>
      <c r="G110" s="7">
        <v>9112500</v>
      </c>
      <c r="H110" s="7">
        <v>9096762</v>
      </c>
      <c r="I110" s="7">
        <v>0</v>
      </c>
      <c r="J110" s="7">
        <v>4376246</v>
      </c>
      <c r="K110" s="7">
        <v>36489032</v>
      </c>
      <c r="L110" s="7">
        <v>698275731</v>
      </c>
      <c r="M110" s="20">
        <v>6.35</v>
      </c>
      <c r="N110" s="7">
        <v>4434050.8918499993</v>
      </c>
    </row>
    <row r="111" spans="1:14" s="21" customFormat="1" x14ac:dyDescent="0.2">
      <c r="A111" s="8" t="s">
        <v>286</v>
      </c>
      <c r="B111" s="19">
        <v>2023</v>
      </c>
      <c r="C111" s="7">
        <v>1040329009</v>
      </c>
      <c r="D111" s="7">
        <v>809872120</v>
      </c>
      <c r="E111" s="7">
        <v>15290963</v>
      </c>
      <c r="F111" s="7">
        <v>0</v>
      </c>
      <c r="G111" s="7">
        <v>9237500</v>
      </c>
      <c r="H111" s="7">
        <v>9225972</v>
      </c>
      <c r="I111" s="7">
        <v>0</v>
      </c>
      <c r="J111" s="7">
        <v>4729853</v>
      </c>
      <c r="K111" s="7">
        <v>38484288</v>
      </c>
      <c r="L111" s="7">
        <v>771387832</v>
      </c>
      <c r="M111" s="20">
        <v>6.35</v>
      </c>
      <c r="N111" s="7">
        <v>4898312.7331999997</v>
      </c>
    </row>
    <row r="112" spans="1:14" s="44" customFormat="1" x14ac:dyDescent="0.2">
      <c r="A112" s="44" t="s">
        <v>9</v>
      </c>
      <c r="B112" s="45"/>
      <c r="C112" s="44">
        <v>0.15986581184981441</v>
      </c>
      <c r="D112" s="44">
        <v>9.4749857238392125E-3</v>
      </c>
      <c r="E112" s="44">
        <v>9.9329538266919676E-2</v>
      </c>
      <c r="F112" s="44">
        <v>0</v>
      </c>
      <c r="G112" s="44">
        <v>5.6417489421720732E-3</v>
      </c>
      <c r="H112" s="44">
        <v>7.4293637407073258E-3</v>
      </c>
      <c r="I112" s="44">
        <v>0</v>
      </c>
      <c r="J112" s="44">
        <v>8.5349060035184113E-3</v>
      </c>
      <c r="K112" s="44">
        <v>3.8743523593754096E-2</v>
      </c>
      <c r="L112" s="44">
        <v>7.9242197560256081E-3</v>
      </c>
      <c r="M112" s="44">
        <v>0</v>
      </c>
      <c r="N112" s="44">
        <v>0.10470376923353229</v>
      </c>
    </row>
    <row r="113" spans="1:14" s="21" customFormat="1" x14ac:dyDescent="0.2">
      <c r="A113" s="8"/>
      <c r="B113" s="19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20"/>
      <c r="N113" s="7"/>
    </row>
    <row r="114" spans="1:14" s="21" customFormat="1" x14ac:dyDescent="0.2">
      <c r="A114" s="8" t="s">
        <v>287</v>
      </c>
      <c r="B114" s="19">
        <v>2022</v>
      </c>
      <c r="C114" s="7">
        <v>2780509105</v>
      </c>
      <c r="D114" s="7">
        <v>2103260469</v>
      </c>
      <c r="E114" s="7">
        <v>138133928</v>
      </c>
      <c r="F114" s="7">
        <v>108802474</v>
      </c>
      <c r="G114" s="7">
        <v>95371148</v>
      </c>
      <c r="H114" s="7">
        <v>69119619</v>
      </c>
      <c r="I114" s="7">
        <v>3779297</v>
      </c>
      <c r="J114" s="7">
        <v>12186346</v>
      </c>
      <c r="K114" s="7">
        <v>427392812</v>
      </c>
      <c r="L114" s="7">
        <v>1675867657</v>
      </c>
      <c r="M114" s="20">
        <v>3.5</v>
      </c>
      <c r="N114" s="7">
        <v>5865536.7994999997</v>
      </c>
    </row>
    <row r="115" spans="1:14" s="21" customFormat="1" x14ac:dyDescent="0.2">
      <c r="A115" s="8" t="s">
        <v>287</v>
      </c>
      <c r="B115" s="19">
        <v>2023</v>
      </c>
      <c r="C115" s="7">
        <v>3090346635</v>
      </c>
      <c r="D115" s="7">
        <v>2350488695</v>
      </c>
      <c r="E115" s="7">
        <v>148325559</v>
      </c>
      <c r="F115" s="7">
        <v>112766074</v>
      </c>
      <c r="G115" s="7">
        <v>96819760</v>
      </c>
      <c r="H115" s="7">
        <v>72783705</v>
      </c>
      <c r="I115" s="7">
        <v>3982769</v>
      </c>
      <c r="J115" s="7">
        <v>14757622</v>
      </c>
      <c r="K115" s="7">
        <v>449435489</v>
      </c>
      <c r="L115" s="7">
        <v>1901053206</v>
      </c>
      <c r="M115" s="20">
        <v>3.5</v>
      </c>
      <c r="N115" s="7">
        <v>6653686.2209999999</v>
      </c>
    </row>
    <row r="116" spans="1:14" s="44" customFormat="1" x14ac:dyDescent="0.2">
      <c r="A116" s="44" t="s">
        <v>9</v>
      </c>
      <c r="B116" s="45"/>
      <c r="C116" s="44">
        <v>0.11143194224497963</v>
      </c>
      <c r="D116" s="44">
        <v>3.2144481252134011E-2</v>
      </c>
      <c r="E116" s="44">
        <v>-9.7675715836362635E-3</v>
      </c>
      <c r="F116" s="44">
        <v>4.2697416540387924E-2</v>
      </c>
      <c r="G116" s="44">
        <v>1.9664186401413136E-2</v>
      </c>
      <c r="H116" s="44">
        <v>4.8789584929735341E-2</v>
      </c>
      <c r="I116" s="44">
        <v>0.14015400505478187</v>
      </c>
      <c r="J116" s="44">
        <v>4.5927978361926273E-3</v>
      </c>
      <c r="K116" s="44">
        <v>2.067306470497542E-2</v>
      </c>
      <c r="L116" s="44">
        <v>3.5274458410627957E-2</v>
      </c>
      <c r="M116" s="44">
        <v>0</v>
      </c>
      <c r="N116" s="44">
        <v>0.11845304923043803</v>
      </c>
    </row>
    <row r="117" spans="1:14" s="21" customFormat="1" x14ac:dyDescent="0.2">
      <c r="A117" s="8"/>
      <c r="B117" s="19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20"/>
      <c r="N117" s="7"/>
    </row>
    <row r="118" spans="1:14" s="21" customFormat="1" x14ac:dyDescent="0.2">
      <c r="A118" s="8" t="s">
        <v>288</v>
      </c>
      <c r="B118" s="19">
        <v>2022</v>
      </c>
      <c r="C118" s="7">
        <v>10260062495</v>
      </c>
      <c r="D118" s="7">
        <v>8352401323</v>
      </c>
      <c r="E118" s="7">
        <v>758398647</v>
      </c>
      <c r="F118" s="7">
        <v>91393919</v>
      </c>
      <c r="G118" s="7">
        <v>168897716</v>
      </c>
      <c r="H118" s="7">
        <v>125100001</v>
      </c>
      <c r="I118" s="7">
        <v>0</v>
      </c>
      <c r="J118" s="7">
        <v>31288262</v>
      </c>
      <c r="K118" s="7">
        <v>1175078545</v>
      </c>
      <c r="L118" s="7">
        <v>7177322778</v>
      </c>
      <c r="M118" s="20">
        <v>8.35</v>
      </c>
      <c r="N118" s="7">
        <v>59930645.196299993</v>
      </c>
    </row>
    <row r="119" spans="1:14" s="21" customFormat="1" x14ac:dyDescent="0.2">
      <c r="A119" s="8" t="s">
        <v>288</v>
      </c>
      <c r="B119" s="19">
        <v>2023</v>
      </c>
      <c r="C119" s="7">
        <v>11434116731</v>
      </c>
      <c r="D119" s="7">
        <v>8966465730</v>
      </c>
      <c r="E119" s="7">
        <v>790280481</v>
      </c>
      <c r="F119" s="7">
        <v>95913892</v>
      </c>
      <c r="G119" s="7">
        <v>174382814</v>
      </c>
      <c r="H119" s="7">
        <v>133683534</v>
      </c>
      <c r="I119" s="7">
        <v>0</v>
      </c>
      <c r="J119" s="7">
        <v>37543432</v>
      </c>
      <c r="K119" s="7">
        <v>1231804153</v>
      </c>
      <c r="L119" s="7">
        <v>7734661577</v>
      </c>
      <c r="M119" s="20">
        <v>8.35</v>
      </c>
      <c r="N119" s="7">
        <v>64584424.167949997</v>
      </c>
    </row>
    <row r="120" spans="1:14" s="44" customFormat="1" x14ac:dyDescent="0.2">
      <c r="A120" s="44" t="s">
        <v>9</v>
      </c>
      <c r="B120" s="45"/>
      <c r="C120" s="44">
        <v>0.11442954042162488</v>
      </c>
      <c r="D120" s="44">
        <v>5.0667245653715935E-2</v>
      </c>
      <c r="E120" s="44">
        <v>-3.3309938769563803E-3</v>
      </c>
      <c r="F120" s="44">
        <v>-5.2432333106188882E-2</v>
      </c>
      <c r="G120" s="44">
        <v>3.7733602230441067E-2</v>
      </c>
      <c r="H120" s="44">
        <v>8.1132423174617524E-2</v>
      </c>
      <c r="I120" s="44">
        <v>0</v>
      </c>
      <c r="J120" s="44">
        <v>9.3868738863698925E-2</v>
      </c>
      <c r="K120" s="44">
        <v>1.0143624388907617E-2</v>
      </c>
      <c r="L120" s="44">
        <v>5.7799046675379426E-2</v>
      </c>
      <c r="M120" s="44">
        <v>0</v>
      </c>
      <c r="N120" s="44">
        <v>7.7652742706286096E-2</v>
      </c>
    </row>
    <row r="121" spans="1:14" s="21" customFormat="1" x14ac:dyDescent="0.2">
      <c r="A121" s="8"/>
      <c r="B121" s="19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20"/>
      <c r="N121" s="7"/>
    </row>
    <row r="122" spans="1:14" s="21" customFormat="1" x14ac:dyDescent="0.2">
      <c r="A122" s="8" t="s">
        <v>289</v>
      </c>
      <c r="B122" s="19">
        <v>2022</v>
      </c>
      <c r="C122" s="7">
        <v>6204351621</v>
      </c>
      <c r="D122" s="7">
        <v>4630971790</v>
      </c>
      <c r="E122" s="7">
        <v>209713342</v>
      </c>
      <c r="F122" s="7">
        <v>61898707</v>
      </c>
      <c r="G122" s="7">
        <v>245357720</v>
      </c>
      <c r="H122" s="7">
        <v>233774816</v>
      </c>
      <c r="I122" s="7">
        <v>2035663</v>
      </c>
      <c r="J122" s="7">
        <v>41047448</v>
      </c>
      <c r="K122" s="7">
        <v>793827696</v>
      </c>
      <c r="L122" s="7">
        <v>3837144094</v>
      </c>
      <c r="M122" s="20">
        <v>1.92</v>
      </c>
      <c r="N122" s="7">
        <v>7367316.6604799991</v>
      </c>
    </row>
    <row r="123" spans="1:14" s="21" customFormat="1" x14ac:dyDescent="0.2">
      <c r="A123" s="8" t="s">
        <v>289</v>
      </c>
      <c r="B123" s="19">
        <v>2023</v>
      </c>
      <c r="C123" s="7">
        <v>7130361036</v>
      </c>
      <c r="D123" s="7">
        <v>5092347169</v>
      </c>
      <c r="E123" s="7">
        <v>228394230</v>
      </c>
      <c r="F123" s="7">
        <v>64379200</v>
      </c>
      <c r="G123" s="7">
        <v>248714337</v>
      </c>
      <c r="H123" s="7">
        <v>238889080</v>
      </c>
      <c r="I123" s="7">
        <v>2014678</v>
      </c>
      <c r="J123" s="7">
        <v>50041119</v>
      </c>
      <c r="K123" s="7">
        <v>832432644</v>
      </c>
      <c r="L123" s="7">
        <v>4259914525</v>
      </c>
      <c r="M123" s="20">
        <v>1.92</v>
      </c>
      <c r="N123" s="7">
        <v>8179035.8880000003</v>
      </c>
    </row>
    <row r="124" spans="1:14" s="44" customFormat="1" x14ac:dyDescent="0.2">
      <c r="A124" s="44" t="s">
        <v>9</v>
      </c>
      <c r="B124" s="45"/>
      <c r="C124" s="44">
        <v>0.14925160138663263</v>
      </c>
      <c r="D124" s="44">
        <v>4.5419827480446109E-2</v>
      </c>
      <c r="E124" s="44">
        <v>-7.8402824851945222E-3</v>
      </c>
      <c r="F124" s="44">
        <v>-1.6179183708908744E-2</v>
      </c>
      <c r="G124" s="44">
        <v>1.0926050559590558E-2</v>
      </c>
      <c r="H124" s="44">
        <v>1.7002118202331096E-2</v>
      </c>
      <c r="I124" s="44">
        <v>2.6032488528501829E-2</v>
      </c>
      <c r="J124" s="44">
        <v>7.697852187576143E-2</v>
      </c>
      <c r="K124" s="44">
        <v>8.6203226500360264E-3</v>
      </c>
      <c r="L124" s="44">
        <v>5.4095691560690551E-2</v>
      </c>
      <c r="M124" s="44">
        <v>0</v>
      </c>
      <c r="N124" s="44">
        <v>0.1101784089007945</v>
      </c>
    </row>
    <row r="125" spans="1:14" s="21" customFormat="1" x14ac:dyDescent="0.2">
      <c r="A125" s="8"/>
      <c r="B125" s="19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20"/>
      <c r="N125" s="7"/>
    </row>
    <row r="126" spans="1:14" s="21" customFormat="1" x14ac:dyDescent="0.2">
      <c r="A126" s="8" t="s">
        <v>290</v>
      </c>
      <c r="B126" s="19">
        <v>2022</v>
      </c>
      <c r="C126" s="7">
        <v>236046956</v>
      </c>
      <c r="D126" s="7">
        <v>200695900</v>
      </c>
      <c r="E126" s="7">
        <v>94749700</v>
      </c>
      <c r="F126" s="7">
        <v>4911357</v>
      </c>
      <c r="G126" s="7">
        <v>8769242</v>
      </c>
      <c r="H126" s="7">
        <v>4902470</v>
      </c>
      <c r="I126" s="7">
        <v>0</v>
      </c>
      <c r="J126" s="7">
        <v>1226839</v>
      </c>
      <c r="K126" s="7">
        <v>114559608</v>
      </c>
      <c r="L126" s="7">
        <v>86136292</v>
      </c>
      <c r="M126" s="20">
        <v>6.3089000000000004</v>
      </c>
      <c r="N126" s="7">
        <v>543425.25259880011</v>
      </c>
    </row>
    <row r="127" spans="1:14" s="21" customFormat="1" x14ac:dyDescent="0.2">
      <c r="A127" s="8" t="s">
        <v>290</v>
      </c>
      <c r="B127" s="19">
        <v>2023</v>
      </c>
      <c r="C127" s="7">
        <v>286492370</v>
      </c>
      <c r="D127" s="7">
        <v>222423602</v>
      </c>
      <c r="E127" s="7">
        <v>102403582</v>
      </c>
      <c r="F127" s="7">
        <v>5160670</v>
      </c>
      <c r="G127" s="7">
        <v>8822170</v>
      </c>
      <c r="H127" s="7">
        <v>5574605</v>
      </c>
      <c r="I127" s="7">
        <v>0</v>
      </c>
      <c r="J127" s="7">
        <v>1216462</v>
      </c>
      <c r="K127" s="7">
        <v>123177489</v>
      </c>
      <c r="L127" s="7">
        <v>99246113</v>
      </c>
      <c r="M127" s="20">
        <v>6.3089000000000004</v>
      </c>
      <c r="N127" s="7">
        <v>626133.80230570002</v>
      </c>
    </row>
    <row r="128" spans="1:14" s="44" customFormat="1" x14ac:dyDescent="0.2">
      <c r="A128" s="44" t="s">
        <v>9</v>
      </c>
      <c r="B128" s="45"/>
      <c r="C128" s="44">
        <v>0.21370923334423342</v>
      </c>
      <c r="D128" s="44">
        <v>2.009708981909868E-2</v>
      </c>
      <c r="E128" s="44">
        <v>2.0270132629919744E-4</v>
      </c>
      <c r="F128" s="44">
        <v>-4.1707823523813121E-3</v>
      </c>
      <c r="G128" s="44">
        <v>1.5736723030544419E-2</v>
      </c>
      <c r="H128" s="44">
        <v>0.13559493108326343</v>
      </c>
      <c r="I128" s="44">
        <v>0</v>
      </c>
      <c r="J128" s="44">
        <v>2.0012050266827335E-3</v>
      </c>
      <c r="K128" s="44">
        <v>6.2753833590487793E-3</v>
      </c>
      <c r="L128" s="44">
        <v>3.9950351769860053E-2</v>
      </c>
      <c r="M128" s="44">
        <v>0</v>
      </c>
      <c r="N128" s="44">
        <v>0.15219857618203467</v>
      </c>
    </row>
    <row r="129" spans="1:14" s="21" customFormat="1" x14ac:dyDescent="0.2">
      <c r="A129" s="8"/>
      <c r="B129" s="19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20"/>
      <c r="N129" s="7"/>
    </row>
    <row r="130" spans="1:14" s="21" customFormat="1" x14ac:dyDescent="0.2">
      <c r="A130" s="8" t="s">
        <v>291</v>
      </c>
      <c r="B130" s="19">
        <v>2022</v>
      </c>
      <c r="C130" s="7">
        <v>669346915</v>
      </c>
      <c r="D130" s="7">
        <v>553238030</v>
      </c>
      <c r="E130" s="7">
        <v>3192207</v>
      </c>
      <c r="F130" s="7">
        <v>0</v>
      </c>
      <c r="G130" s="7">
        <v>16000000</v>
      </c>
      <c r="H130" s="7">
        <v>15473379</v>
      </c>
      <c r="I130" s="7">
        <v>891521</v>
      </c>
      <c r="J130" s="7">
        <v>1803306</v>
      </c>
      <c r="K130" s="7">
        <v>37360413</v>
      </c>
      <c r="L130" s="7">
        <v>515877617</v>
      </c>
      <c r="M130" s="20">
        <v>3.4529999999999998</v>
      </c>
      <c r="N130" s="7">
        <v>1781325.4115009999</v>
      </c>
    </row>
    <row r="131" spans="1:14" s="21" customFormat="1" x14ac:dyDescent="0.2">
      <c r="A131" s="8" t="s">
        <v>291</v>
      </c>
      <c r="B131" s="19">
        <v>2023</v>
      </c>
      <c r="C131" s="7">
        <v>883860814</v>
      </c>
      <c r="D131" s="7">
        <v>624357979</v>
      </c>
      <c r="E131" s="7">
        <v>3490957</v>
      </c>
      <c r="F131" s="7">
        <v>0</v>
      </c>
      <c r="G131" s="7">
        <v>16400000</v>
      </c>
      <c r="H131" s="7">
        <v>15952852</v>
      </c>
      <c r="I131" s="7">
        <v>894267</v>
      </c>
      <c r="J131" s="7">
        <v>2102571</v>
      </c>
      <c r="K131" s="7">
        <v>38840647</v>
      </c>
      <c r="L131" s="7">
        <v>585517332</v>
      </c>
      <c r="M131" s="20">
        <v>3.4</v>
      </c>
      <c r="N131" s="7">
        <v>1990758.9287999999</v>
      </c>
    </row>
    <row r="132" spans="1:14" s="44" customFormat="1" x14ac:dyDescent="0.2">
      <c r="A132" s="44" t="s">
        <v>9</v>
      </c>
      <c r="B132" s="45"/>
      <c r="C132" s="44">
        <v>0.32048238991286004</v>
      </c>
      <c r="D132" s="44">
        <v>4.2208871466338248E-2</v>
      </c>
      <c r="E132" s="44">
        <v>-3.9362576901642386E-3</v>
      </c>
      <c r="F132" s="44">
        <v>0</v>
      </c>
      <c r="G132" s="44">
        <v>1.6405368899457297E-2</v>
      </c>
      <c r="H132" s="44">
        <v>2.3677238794939697E-2</v>
      </c>
      <c r="I132" s="44">
        <v>0</v>
      </c>
      <c r="J132" s="44">
        <v>7.658938338143606E-2</v>
      </c>
      <c r="K132" s="44">
        <v>1.9984575955978946E-2</v>
      </c>
      <c r="L132" s="44">
        <v>4.3963858974287645E-2</v>
      </c>
      <c r="M132" s="44">
        <v>-1.5588235294117628E-2</v>
      </c>
      <c r="N132" s="44">
        <v>0.11757173391610956</v>
      </c>
    </row>
    <row r="133" spans="1:14" s="21" customFormat="1" x14ac:dyDescent="0.2">
      <c r="A133" s="8"/>
      <c r="B133" s="19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20"/>
      <c r="N133" s="7"/>
    </row>
    <row r="134" spans="1:14" s="21" customFormat="1" x14ac:dyDescent="0.2">
      <c r="A134" s="8" t="s">
        <v>292</v>
      </c>
      <c r="B134" s="19">
        <v>2022</v>
      </c>
      <c r="C134" s="7">
        <v>2468682700</v>
      </c>
      <c r="D134" s="7">
        <v>1687202554</v>
      </c>
      <c r="E134" s="7">
        <v>57394234</v>
      </c>
      <c r="F134" s="7">
        <v>29042375</v>
      </c>
      <c r="G134" s="7">
        <v>51200000</v>
      </c>
      <c r="H134" s="7">
        <v>50006214</v>
      </c>
      <c r="I134" s="7">
        <v>1861495</v>
      </c>
      <c r="J134" s="7">
        <v>8128913</v>
      </c>
      <c r="K134" s="7">
        <v>197633231</v>
      </c>
      <c r="L134" s="7">
        <v>1489569323</v>
      </c>
      <c r="M134" s="20">
        <v>6.6289999999999996</v>
      </c>
      <c r="N134" s="7">
        <v>9874355.0421670005</v>
      </c>
    </row>
    <row r="135" spans="1:14" s="21" customFormat="1" x14ac:dyDescent="0.2">
      <c r="A135" s="8" t="s">
        <v>292</v>
      </c>
      <c r="B135" s="19">
        <v>2023</v>
      </c>
      <c r="C135" s="7">
        <v>3233513271</v>
      </c>
      <c r="D135" s="7">
        <v>2086507808</v>
      </c>
      <c r="E135" s="7">
        <v>67064741</v>
      </c>
      <c r="F135" s="7">
        <v>31705749</v>
      </c>
      <c r="G135" s="7">
        <v>50975000</v>
      </c>
      <c r="H135" s="7">
        <v>49965180</v>
      </c>
      <c r="I135" s="7">
        <v>1831730</v>
      </c>
      <c r="J135" s="7">
        <v>8776358</v>
      </c>
      <c r="K135" s="7">
        <v>210318758</v>
      </c>
      <c r="L135" s="7">
        <v>1876189050</v>
      </c>
      <c r="M135" s="20">
        <v>6.4595000000000002</v>
      </c>
      <c r="N135" s="7">
        <v>12119243.168475</v>
      </c>
    </row>
    <row r="136" spans="1:14" s="44" customFormat="1" x14ac:dyDescent="0.2">
      <c r="A136" s="44" t="s">
        <v>9</v>
      </c>
      <c r="B136" s="45"/>
      <c r="C136" s="44">
        <v>0.30981323399722449</v>
      </c>
      <c r="D136" s="44">
        <v>4.9449488873166157E-2</v>
      </c>
      <c r="E136" s="44">
        <v>-1.8496899715819413E-3</v>
      </c>
      <c r="F136" s="44">
        <v>2.4960990295692953E-3</v>
      </c>
      <c r="G136" s="44">
        <v>9.3063137368605085E-3</v>
      </c>
      <c r="H136" s="44">
        <v>1.3486610466393309E-2</v>
      </c>
      <c r="I136" s="44">
        <v>0</v>
      </c>
      <c r="J136" s="44">
        <v>6.3450762076848313E-2</v>
      </c>
      <c r="K136" s="44">
        <v>8.4627472214236672E-3</v>
      </c>
      <c r="L136" s="44">
        <v>5.570725694992841E-2</v>
      </c>
      <c r="M136" s="44">
        <v>-2.6240421085223207E-2</v>
      </c>
      <c r="N136" s="44">
        <v>0.22734529158831446</v>
      </c>
    </row>
    <row r="137" spans="1:14" s="21" customFormat="1" x14ac:dyDescent="0.2">
      <c r="A137" s="8"/>
      <c r="B137" s="19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20"/>
      <c r="N137" s="7"/>
    </row>
    <row r="138" spans="1:14" s="21" customFormat="1" x14ac:dyDescent="0.2">
      <c r="A138" s="8" t="s">
        <v>293</v>
      </c>
      <c r="B138" s="19">
        <v>2022</v>
      </c>
      <c r="C138" s="7">
        <v>16688471027</v>
      </c>
      <c r="D138" s="7">
        <v>11615799106</v>
      </c>
      <c r="E138" s="7">
        <v>396743985</v>
      </c>
      <c r="F138" s="7">
        <v>86593238</v>
      </c>
      <c r="G138" s="7">
        <v>356994680</v>
      </c>
      <c r="H138" s="7">
        <v>355234355</v>
      </c>
      <c r="I138" s="7">
        <v>14938302</v>
      </c>
      <c r="J138" s="7">
        <v>83513002</v>
      </c>
      <c r="K138" s="7">
        <v>1294017562</v>
      </c>
      <c r="L138" s="7">
        <v>10321781544</v>
      </c>
      <c r="M138" s="20">
        <v>2.4700000000000002</v>
      </c>
      <c r="N138" s="7">
        <v>25494800.413680002</v>
      </c>
    </row>
    <row r="139" spans="1:14" s="21" customFormat="1" x14ac:dyDescent="0.2">
      <c r="A139" s="8" t="s">
        <v>293</v>
      </c>
      <c r="B139" s="19">
        <v>2023</v>
      </c>
      <c r="C139" s="7">
        <v>19719631307</v>
      </c>
      <c r="D139" s="7">
        <v>12900473558</v>
      </c>
      <c r="E139" s="7">
        <v>428490417</v>
      </c>
      <c r="F139" s="7">
        <v>93914344</v>
      </c>
      <c r="G139" s="7">
        <v>357320270</v>
      </c>
      <c r="H139" s="7">
        <v>355910310</v>
      </c>
      <c r="I139" s="7">
        <v>15403765</v>
      </c>
      <c r="J139" s="7">
        <v>99516340</v>
      </c>
      <c r="K139" s="7">
        <v>1350555446</v>
      </c>
      <c r="L139" s="7">
        <v>11549918112</v>
      </c>
      <c r="M139" s="20">
        <v>2.4700000000000002</v>
      </c>
      <c r="N139" s="7">
        <v>28528297.736640003</v>
      </c>
    </row>
    <row r="140" spans="1:14" s="44" customFormat="1" x14ac:dyDescent="0.2">
      <c r="A140" s="44" t="s">
        <v>9</v>
      </c>
      <c r="B140" s="45"/>
      <c r="C140" s="44">
        <v>0.1816319946324583</v>
      </c>
      <c r="D140" s="44">
        <v>4.5322665922104322E-2</v>
      </c>
      <c r="E140" s="44">
        <v>-4.3080639451817523E-3</v>
      </c>
      <c r="F140" s="44">
        <v>5.1197795607608896E-3</v>
      </c>
      <c r="G140" s="44">
        <v>6.0002849908376305E-3</v>
      </c>
      <c r="H140" s="44">
        <v>7.1152570025060447E-3</v>
      </c>
      <c r="I140" s="44">
        <v>5.2817449012607036E-2</v>
      </c>
      <c r="J140" s="44">
        <v>3.2788333182925726E-2</v>
      </c>
      <c r="K140" s="44">
        <v>5.3093622383657219E-3</v>
      </c>
      <c r="L140" s="44">
        <v>5.0863938736566409E-2</v>
      </c>
      <c r="M140" s="44">
        <v>0</v>
      </c>
      <c r="N140" s="44">
        <v>0.11898494099731356</v>
      </c>
    </row>
    <row r="141" spans="1:14" s="21" customFormat="1" x14ac:dyDescent="0.2">
      <c r="A141" s="8"/>
      <c r="B141" s="19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20"/>
      <c r="N141" s="7"/>
    </row>
    <row r="142" spans="1:14" s="21" customFormat="1" x14ac:dyDescent="0.2">
      <c r="A142" s="8" t="s">
        <v>294</v>
      </c>
      <c r="B142" s="19">
        <v>2022</v>
      </c>
      <c r="C142" s="7">
        <v>28696502062</v>
      </c>
      <c r="D142" s="7">
        <v>22509860937</v>
      </c>
      <c r="E142" s="7">
        <v>1972773345</v>
      </c>
      <c r="F142" s="7">
        <v>1147902451</v>
      </c>
      <c r="G142" s="7">
        <v>504647829</v>
      </c>
      <c r="H142" s="7">
        <v>461633584</v>
      </c>
      <c r="I142" s="7">
        <v>0</v>
      </c>
      <c r="J142" s="7">
        <v>121935659</v>
      </c>
      <c r="K142" s="7">
        <v>4208892868</v>
      </c>
      <c r="L142" s="7">
        <v>18300968069</v>
      </c>
      <c r="M142" s="20">
        <v>8.1965000000000003</v>
      </c>
      <c r="N142" s="7">
        <v>150003884.77755851</v>
      </c>
    </row>
    <row r="143" spans="1:14" s="21" customFormat="1" x14ac:dyDescent="0.2">
      <c r="A143" s="8" t="s">
        <v>294</v>
      </c>
      <c r="B143" s="19">
        <v>2023</v>
      </c>
      <c r="C143" s="7">
        <v>35345724003</v>
      </c>
      <c r="D143" s="7">
        <v>25639823480</v>
      </c>
      <c r="E143" s="7">
        <v>2152472828</v>
      </c>
      <c r="F143" s="7">
        <v>1223364651</v>
      </c>
      <c r="G143" s="7">
        <v>509455133</v>
      </c>
      <c r="H143" s="7">
        <v>473146588</v>
      </c>
      <c r="I143" s="7">
        <v>18458017</v>
      </c>
      <c r="J143" s="7">
        <v>139052532</v>
      </c>
      <c r="K143" s="7">
        <v>4515949749</v>
      </c>
      <c r="L143" s="7">
        <v>21123873731</v>
      </c>
      <c r="M143" s="20">
        <v>8.1308000000000007</v>
      </c>
      <c r="N143" s="7">
        <v>171753992.53201479</v>
      </c>
    </row>
    <row r="144" spans="1:14" s="44" customFormat="1" x14ac:dyDescent="0.2">
      <c r="A144" s="44" t="s">
        <v>9</v>
      </c>
      <c r="B144" s="45"/>
      <c r="C144" s="44">
        <v>0.23170844748374128</v>
      </c>
      <c r="D144" s="44">
        <v>5.5439606627054668E-2</v>
      </c>
      <c r="E144" s="44">
        <v>-2.9964162285660729E-4</v>
      </c>
      <c r="F144" s="44">
        <v>4.5865922475759664E-2</v>
      </c>
      <c r="G144" s="44">
        <v>1.7930361697194787E-2</v>
      </c>
      <c r="H144" s="44">
        <v>3.0537957095410767E-2</v>
      </c>
      <c r="I144" s="44">
        <v>0</v>
      </c>
      <c r="J144" s="44">
        <v>2.7105716443972749E-3</v>
      </c>
      <c r="K144" s="44">
        <v>1.7021697148351132E-2</v>
      </c>
      <c r="L144" s="44">
        <v>6.5317252723522512E-2</v>
      </c>
      <c r="M144" s="44">
        <v>-8.080385693904615E-3</v>
      </c>
      <c r="N144" s="44">
        <v>0.14499696315671839</v>
      </c>
    </row>
    <row r="146" spans="1:14" s="21" customFormat="1" x14ac:dyDescent="0.2">
      <c r="A146" s="8" t="s">
        <v>478</v>
      </c>
      <c r="B146" s="19">
        <v>2022</v>
      </c>
      <c r="C146" s="7">
        <v>1025267086</v>
      </c>
      <c r="D146" s="7">
        <v>833646725</v>
      </c>
      <c r="E146" s="7">
        <v>100735214</v>
      </c>
      <c r="F146" s="7">
        <v>3583842</v>
      </c>
      <c r="G146" s="7">
        <v>23900000</v>
      </c>
      <c r="H146" s="7">
        <v>23900000</v>
      </c>
      <c r="I146" s="7">
        <v>0</v>
      </c>
      <c r="J146" s="7">
        <v>73477872</v>
      </c>
      <c r="K146" s="7">
        <v>225596928</v>
      </c>
      <c r="L146" s="7">
        <v>608049797</v>
      </c>
      <c r="M146" s="20">
        <v>5.0999999999999996</v>
      </c>
      <c r="N146" s="7">
        <v>3101053.9646999999</v>
      </c>
    </row>
    <row r="147" spans="1:14" s="21" customFormat="1" x14ac:dyDescent="0.2">
      <c r="A147" s="8" t="s">
        <v>478</v>
      </c>
      <c r="B147" s="19">
        <v>2023</v>
      </c>
      <c r="C147" s="7">
        <v>1516382018</v>
      </c>
      <c r="D147" s="7">
        <v>1223427798</v>
      </c>
      <c r="E147" s="7">
        <v>113506629</v>
      </c>
      <c r="F147" s="7">
        <v>3985822</v>
      </c>
      <c r="G147" s="7">
        <v>36550000</v>
      </c>
      <c r="H147" s="7">
        <v>36550000</v>
      </c>
      <c r="I147" s="7">
        <v>0</v>
      </c>
      <c r="J147" s="7">
        <v>92019860</v>
      </c>
      <c r="K147" s="7">
        <v>282612311</v>
      </c>
      <c r="L147" s="7">
        <v>940815487</v>
      </c>
      <c r="M147" s="20">
        <v>5</v>
      </c>
      <c r="N147" s="7">
        <v>4704077.4349999996</v>
      </c>
    </row>
    <row r="148" spans="1:14" s="44" customFormat="1" x14ac:dyDescent="0.2">
      <c r="A148" s="44" t="s">
        <v>9</v>
      </c>
      <c r="B148" s="45"/>
      <c r="C148" s="44">
        <v>0.47901170212734206</v>
      </c>
      <c r="D148" s="44">
        <v>0.65098260248512529</v>
      </c>
      <c r="E148" s="44">
        <v>4.065853911815033E-2</v>
      </c>
      <c r="F148" s="44">
        <v>0</v>
      </c>
      <c r="G148" s="44">
        <v>0.97761194029850751</v>
      </c>
      <c r="H148" s="44">
        <v>0.97761194029850751</v>
      </c>
      <c r="I148" s="44">
        <v>0</v>
      </c>
      <c r="J148" s="44">
        <v>30.633076580392448</v>
      </c>
      <c r="K148" s="44">
        <v>0.7696412706496748</v>
      </c>
      <c r="L148" s="44">
        <v>0.59285418652181021</v>
      </c>
      <c r="M148" s="44">
        <v>0</v>
      </c>
      <c r="N148" s="44">
        <v>0.51692859542193692</v>
      </c>
    </row>
    <row r="150" spans="1:14" ht="15" x14ac:dyDescent="0.25">
      <c r="A150" s="1" t="s">
        <v>10</v>
      </c>
      <c r="B150" s="19">
        <v>2022</v>
      </c>
      <c r="C150" s="13">
        <v>272956931553</v>
      </c>
      <c r="D150" s="13">
        <v>201426708704</v>
      </c>
      <c r="E150" s="13">
        <v>9913466541</v>
      </c>
      <c r="F150" s="13">
        <v>4262701938</v>
      </c>
      <c r="G150" s="13">
        <v>4657625868</v>
      </c>
      <c r="H150" s="13">
        <v>4276456124</v>
      </c>
      <c r="I150" s="13">
        <v>85398897</v>
      </c>
      <c r="J150" s="13">
        <v>989011990</v>
      </c>
      <c r="K150" s="13">
        <v>24184661358</v>
      </c>
      <c r="L150" s="13">
        <v>177242047346</v>
      </c>
      <c r="M150" s="13"/>
      <c r="N150" s="13">
        <v>840427503.27508903</v>
      </c>
    </row>
    <row r="151" spans="1:14" ht="15" x14ac:dyDescent="0.25">
      <c r="A151" s="1"/>
      <c r="B151" s="19">
        <v>2023</v>
      </c>
      <c r="C151" s="13">
        <v>329951957996</v>
      </c>
      <c r="D151" s="13">
        <v>227184503704</v>
      </c>
      <c r="E151" s="13">
        <v>10844862732</v>
      </c>
      <c r="F151" s="13">
        <v>4585041218</v>
      </c>
      <c r="G151" s="13">
        <v>4718380563</v>
      </c>
      <c r="H151" s="13">
        <v>4380673435</v>
      </c>
      <c r="I151" s="13">
        <v>114813891</v>
      </c>
      <c r="J151" s="13">
        <v>1164801840</v>
      </c>
      <c r="K151" s="13">
        <v>25808573679</v>
      </c>
      <c r="L151" s="13">
        <v>201375930025</v>
      </c>
      <c r="M151" s="13"/>
      <c r="N151" s="13">
        <v>911420967.8363688</v>
      </c>
    </row>
    <row r="152" spans="1:14" s="10" customFormat="1" x14ac:dyDescent="0.2">
      <c r="A152" s="10" t="s">
        <v>9</v>
      </c>
      <c r="B152" s="9"/>
      <c r="C152" s="44">
        <v>0.2088059318322652</v>
      </c>
      <c r="D152" s="44">
        <v>0.12787676056332489</v>
      </c>
      <c r="E152" s="44">
        <v>9.395262365066169E-2</v>
      </c>
      <c r="F152" s="44">
        <v>7.5618536010340215E-2</v>
      </c>
      <c r="G152" s="44">
        <v>1.3044133797309114E-2</v>
      </c>
      <c r="H152" s="44">
        <v>2.4370017598244392E-2</v>
      </c>
      <c r="I152" s="44">
        <v>0.34444231756295401</v>
      </c>
      <c r="J152" s="44">
        <v>0.17774289066000099</v>
      </c>
      <c r="K152" s="44">
        <v>6.714637418161859E-2</v>
      </c>
      <c r="L152" s="44">
        <v>0.13616341630204404</v>
      </c>
      <c r="M152" s="44"/>
      <c r="N152" s="44">
        <v>8.4473038167626663E-2</v>
      </c>
    </row>
    <row r="154" spans="1:14" ht="15" x14ac:dyDescent="0.25">
      <c r="K154" s="15" t="s">
        <v>465</v>
      </c>
      <c r="L154" s="16">
        <v>2022</v>
      </c>
      <c r="M154" s="23">
        <v>5.2760162162162159</v>
      </c>
    </row>
    <row r="155" spans="1:14" ht="15" x14ac:dyDescent="0.25">
      <c r="K155" s="15"/>
      <c r="L155" s="16">
        <v>2023</v>
      </c>
      <c r="M155" s="23">
        <v>5.0036499999999995</v>
      </c>
    </row>
    <row r="156" spans="1:14" ht="15" x14ac:dyDescent="0.25">
      <c r="K156" s="15" t="s">
        <v>466</v>
      </c>
      <c r="L156" s="15"/>
      <c r="M156" s="44">
        <v>-5.1623460780707835E-2</v>
      </c>
    </row>
  </sheetData>
  <phoneticPr fontId="4" type="noConversion"/>
  <pageMargins left="0.41" right="0.42" top="1.05" bottom="0.75" header="0.3" footer="0.3"/>
  <pageSetup scale="2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 codeName="Sheet5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295</v>
      </c>
      <c r="B2" s="19">
        <v>2022</v>
      </c>
      <c r="C2" s="7">
        <v>877046545</v>
      </c>
      <c r="D2" s="7">
        <v>738643704</v>
      </c>
      <c r="E2" s="7">
        <v>154128042</v>
      </c>
      <c r="F2" s="7">
        <v>84843795</v>
      </c>
      <c r="G2" s="7">
        <v>35442090</v>
      </c>
      <c r="H2" s="7">
        <v>26258846</v>
      </c>
      <c r="I2" s="7">
        <v>0</v>
      </c>
      <c r="J2" s="7">
        <v>6371503</v>
      </c>
      <c r="K2" s="7">
        <v>307044276</v>
      </c>
      <c r="L2" s="7">
        <v>431599428</v>
      </c>
      <c r="M2" s="20">
        <v>7.14</v>
      </c>
      <c r="N2" s="7">
        <v>3081619.9159200001</v>
      </c>
    </row>
    <row r="3" spans="1:14" s="21" customFormat="1" x14ac:dyDescent="0.2">
      <c r="A3" s="8" t="s">
        <v>295</v>
      </c>
      <c r="B3" s="19">
        <v>2023</v>
      </c>
      <c r="C3" s="7">
        <v>1060118916</v>
      </c>
      <c r="D3" s="7">
        <v>868751888</v>
      </c>
      <c r="E3" s="7">
        <v>153669606</v>
      </c>
      <c r="F3" s="7">
        <v>86868862</v>
      </c>
      <c r="G3" s="7">
        <v>38395800</v>
      </c>
      <c r="H3" s="7">
        <v>30374702</v>
      </c>
      <c r="I3" s="7">
        <v>0</v>
      </c>
      <c r="J3" s="7">
        <v>9006033</v>
      </c>
      <c r="K3" s="7">
        <v>318315003</v>
      </c>
      <c r="L3" s="7">
        <v>550436885</v>
      </c>
      <c r="M3" s="20">
        <v>7</v>
      </c>
      <c r="N3" s="7">
        <v>3853058.1949999998</v>
      </c>
    </row>
    <row r="4" spans="1:14" s="44" customFormat="1" x14ac:dyDescent="0.2">
      <c r="A4" s="44" t="s">
        <v>9</v>
      </c>
      <c r="B4" s="45"/>
      <c r="C4" s="44">
        <v>0.20873734928173054</v>
      </c>
      <c r="D4" s="44">
        <v>0.17614471401491835</v>
      </c>
      <c r="E4" s="44">
        <v>-2.9743841162920893E-3</v>
      </c>
      <c r="F4" s="44">
        <v>2.3868180342475252E-2</v>
      </c>
      <c r="G4" s="44">
        <v>8.3339046879007422E-2</v>
      </c>
      <c r="H4" s="44">
        <v>0.15674169382767239</v>
      </c>
      <c r="I4" s="44">
        <v>0</v>
      </c>
      <c r="J4" s="44">
        <v>0.41348642541642061</v>
      </c>
      <c r="K4" s="44">
        <v>3.6707171834722628E-2</v>
      </c>
      <c r="L4" s="44">
        <v>0.27534201690369248</v>
      </c>
      <c r="M4" s="44">
        <v>-1.9607843137254857E-2</v>
      </c>
      <c r="N4" s="44">
        <v>0.25033531068989451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296</v>
      </c>
      <c r="B6" s="19">
        <v>2022</v>
      </c>
      <c r="C6" s="7">
        <v>1508625953</v>
      </c>
      <c r="D6" s="7">
        <v>1159103984</v>
      </c>
      <c r="E6" s="7">
        <v>50365088</v>
      </c>
      <c r="F6" s="7">
        <v>106901195</v>
      </c>
      <c r="G6" s="7">
        <v>84303251</v>
      </c>
      <c r="H6" s="7">
        <v>52693714</v>
      </c>
      <c r="I6" s="7">
        <v>0</v>
      </c>
      <c r="J6" s="7">
        <v>14890584</v>
      </c>
      <c r="K6" s="7">
        <v>309153832</v>
      </c>
      <c r="L6" s="7">
        <v>849950152</v>
      </c>
      <c r="M6" s="20">
        <v>8.4499999999999993</v>
      </c>
      <c r="N6" s="7">
        <v>7182078.7843999993</v>
      </c>
    </row>
    <row r="7" spans="1:14" s="21" customFormat="1" x14ac:dyDescent="0.2">
      <c r="A7" s="8" t="s">
        <v>296</v>
      </c>
      <c r="B7" s="19">
        <v>2023</v>
      </c>
      <c r="C7" s="7">
        <v>1855591309</v>
      </c>
      <c r="D7" s="7">
        <v>1285927132</v>
      </c>
      <c r="E7" s="7">
        <v>51825311</v>
      </c>
      <c r="F7" s="7">
        <v>122876731</v>
      </c>
      <c r="G7" s="7">
        <v>86649455</v>
      </c>
      <c r="H7" s="7">
        <v>58983630</v>
      </c>
      <c r="I7" s="7">
        <v>0</v>
      </c>
      <c r="J7" s="7">
        <v>18265100</v>
      </c>
      <c r="K7" s="7">
        <v>338600227</v>
      </c>
      <c r="L7" s="7">
        <v>947326905</v>
      </c>
      <c r="M7" s="20">
        <v>8.4</v>
      </c>
      <c r="N7" s="7">
        <v>7957546.0020000003</v>
      </c>
    </row>
    <row r="8" spans="1:14" s="44" customFormat="1" x14ac:dyDescent="0.2">
      <c r="A8" s="44" t="s">
        <v>9</v>
      </c>
      <c r="B8" s="45"/>
      <c r="C8" s="44">
        <v>0.22998766215710198</v>
      </c>
      <c r="D8" s="44">
        <v>0.1094148150214623</v>
      </c>
      <c r="E8" s="44">
        <v>2.8992761811515153E-2</v>
      </c>
      <c r="F8" s="44">
        <v>0.14944207125093409</v>
      </c>
      <c r="G8" s="44">
        <v>2.7830528148908518E-2</v>
      </c>
      <c r="H8" s="44">
        <v>0.11936748280829095</v>
      </c>
      <c r="I8" s="44">
        <v>0</v>
      </c>
      <c r="J8" s="44">
        <v>0.22662079606817301</v>
      </c>
      <c r="K8" s="44">
        <v>9.5248358428887278E-2</v>
      </c>
      <c r="L8" s="44">
        <v>0.11456760466583221</v>
      </c>
      <c r="M8" s="44">
        <v>-5.9171597633134836E-3</v>
      </c>
      <c r="N8" s="44">
        <v>0.10797253008201088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297</v>
      </c>
      <c r="B10" s="19">
        <v>2022</v>
      </c>
      <c r="C10" s="7">
        <v>530802509</v>
      </c>
      <c r="D10" s="7">
        <v>425681159</v>
      </c>
      <c r="E10" s="7">
        <v>11794857</v>
      </c>
      <c r="F10" s="7">
        <v>3606160</v>
      </c>
      <c r="G10" s="7">
        <v>17275451</v>
      </c>
      <c r="H10" s="7">
        <v>15459812</v>
      </c>
      <c r="I10" s="7">
        <v>0</v>
      </c>
      <c r="J10" s="7">
        <v>6194608</v>
      </c>
      <c r="K10" s="7">
        <v>54330888</v>
      </c>
      <c r="L10" s="7">
        <v>371350271</v>
      </c>
      <c r="M10" s="20">
        <v>6.35</v>
      </c>
      <c r="N10" s="7">
        <v>2358074.2208499997</v>
      </c>
    </row>
    <row r="11" spans="1:14" s="21" customFormat="1" x14ac:dyDescent="0.2">
      <c r="A11" s="8" t="s">
        <v>297</v>
      </c>
      <c r="B11" s="19">
        <v>2023</v>
      </c>
      <c r="C11" s="7">
        <v>612859831</v>
      </c>
      <c r="D11" s="7">
        <v>461906901</v>
      </c>
      <c r="E11" s="7">
        <v>11933226</v>
      </c>
      <c r="F11" s="7">
        <v>4084150</v>
      </c>
      <c r="G11" s="7">
        <v>17731190</v>
      </c>
      <c r="H11" s="7">
        <v>16234408</v>
      </c>
      <c r="I11" s="7">
        <v>0</v>
      </c>
      <c r="J11" s="7">
        <v>7842946</v>
      </c>
      <c r="K11" s="7">
        <v>57825920</v>
      </c>
      <c r="L11" s="7">
        <v>404080981</v>
      </c>
      <c r="M11" s="20">
        <v>6.53</v>
      </c>
      <c r="N11" s="7">
        <v>2638648.8059300003</v>
      </c>
    </row>
    <row r="12" spans="1:14" s="44" customFormat="1" x14ac:dyDescent="0.2">
      <c r="A12" s="44" t="s">
        <v>9</v>
      </c>
      <c r="B12" s="45"/>
      <c r="C12" s="44">
        <v>0.15459105902606049</v>
      </c>
      <c r="D12" s="44">
        <v>8.5100646890505199E-2</v>
      </c>
      <c r="E12" s="44">
        <v>1.1731299497738717E-2</v>
      </c>
      <c r="F12" s="44">
        <v>0.13254819531024692</v>
      </c>
      <c r="G12" s="44">
        <v>2.638072951033232E-2</v>
      </c>
      <c r="H12" s="44">
        <v>5.0103843436129752E-2</v>
      </c>
      <c r="I12" s="44">
        <v>0</v>
      </c>
      <c r="J12" s="44">
        <v>0.2660923822782652</v>
      </c>
      <c r="K12" s="44">
        <v>6.4328637514630721E-2</v>
      </c>
      <c r="L12" s="44">
        <v>8.8139722940985821E-2</v>
      </c>
      <c r="M12" s="44">
        <v>2.8346456692913483E-2</v>
      </c>
      <c r="N12" s="44">
        <v>0.1189846284731715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298</v>
      </c>
      <c r="B14" s="19">
        <v>2022</v>
      </c>
      <c r="C14" s="7">
        <v>79564228</v>
      </c>
      <c r="D14" s="7">
        <v>72240218</v>
      </c>
      <c r="E14" s="7">
        <v>390612</v>
      </c>
      <c r="F14" s="7">
        <v>58216655</v>
      </c>
      <c r="G14" s="7">
        <v>775000</v>
      </c>
      <c r="H14" s="7">
        <v>731126</v>
      </c>
      <c r="I14" s="7">
        <v>0</v>
      </c>
      <c r="J14" s="7">
        <v>421104</v>
      </c>
      <c r="K14" s="7">
        <v>60534497</v>
      </c>
      <c r="L14" s="7">
        <v>11705721</v>
      </c>
      <c r="M14" s="20">
        <v>0.7</v>
      </c>
      <c r="N14" s="7">
        <v>8194.0046999999995</v>
      </c>
    </row>
    <row r="15" spans="1:14" s="21" customFormat="1" x14ac:dyDescent="0.2">
      <c r="A15" s="8" t="s">
        <v>298</v>
      </c>
      <c r="B15" s="19">
        <v>2023</v>
      </c>
      <c r="C15" s="7">
        <v>99248986</v>
      </c>
      <c r="D15" s="7">
        <v>86473851</v>
      </c>
      <c r="E15" s="7">
        <v>888091</v>
      </c>
      <c r="F15" s="7">
        <v>71634863</v>
      </c>
      <c r="G15" s="7">
        <v>775000</v>
      </c>
      <c r="H15" s="7">
        <v>735500</v>
      </c>
      <c r="I15" s="7">
        <v>0</v>
      </c>
      <c r="J15" s="7">
        <v>462353</v>
      </c>
      <c r="K15" s="7">
        <v>74495807</v>
      </c>
      <c r="L15" s="7">
        <v>11978044</v>
      </c>
      <c r="M15" s="20">
        <v>0.9</v>
      </c>
      <c r="N15" s="7">
        <v>10780.239599999999</v>
      </c>
    </row>
    <row r="16" spans="1:14" s="44" customFormat="1" x14ac:dyDescent="0.2">
      <c r="A16" s="44" t="s">
        <v>9</v>
      </c>
      <c r="B16" s="45"/>
      <c r="C16" s="44">
        <v>0.24740713879609313</v>
      </c>
      <c r="D16" s="44">
        <v>0.19703197739519557</v>
      </c>
      <c r="E16" s="44">
        <v>1.273588625029441</v>
      </c>
      <c r="F16" s="44">
        <v>0.23048744384231626</v>
      </c>
      <c r="G16" s="44">
        <v>0</v>
      </c>
      <c r="H16" s="44">
        <v>5.9825529388915178E-3</v>
      </c>
      <c r="I16" s="44">
        <v>0</v>
      </c>
      <c r="J16" s="44">
        <v>9.795442456020366E-2</v>
      </c>
      <c r="K16" s="44">
        <v>0.23063394744983179</v>
      </c>
      <c r="L16" s="44">
        <v>2.3264094539755389E-2</v>
      </c>
      <c r="M16" s="44">
        <v>0.28571428571428581</v>
      </c>
      <c r="N16" s="44">
        <v>0.31562526440825689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299</v>
      </c>
      <c r="B18" s="19">
        <v>2022</v>
      </c>
      <c r="C18" s="7">
        <v>175426559</v>
      </c>
      <c r="D18" s="7">
        <v>130478146</v>
      </c>
      <c r="E18" s="7">
        <v>3829770</v>
      </c>
      <c r="F18" s="7">
        <v>9988469</v>
      </c>
      <c r="G18" s="7">
        <v>10843080</v>
      </c>
      <c r="H18" s="7">
        <v>10171990</v>
      </c>
      <c r="I18" s="7">
        <v>0</v>
      </c>
      <c r="J18" s="7">
        <v>1982837</v>
      </c>
      <c r="K18" s="7">
        <v>36816146</v>
      </c>
      <c r="L18" s="7">
        <v>93662000</v>
      </c>
      <c r="M18" s="20">
        <v>4.0199999999999996</v>
      </c>
      <c r="N18" s="7">
        <v>376521.23999999993</v>
      </c>
    </row>
    <row r="19" spans="1:14" s="21" customFormat="1" x14ac:dyDescent="0.2">
      <c r="A19" s="8" t="s">
        <v>299</v>
      </c>
      <c r="B19" s="19">
        <v>2023</v>
      </c>
      <c r="C19" s="7">
        <v>213806120</v>
      </c>
      <c r="D19" s="7">
        <v>149487576</v>
      </c>
      <c r="E19" s="7">
        <v>3957751</v>
      </c>
      <c r="F19" s="7">
        <v>10188935</v>
      </c>
      <c r="G19" s="7">
        <v>11243620</v>
      </c>
      <c r="H19" s="7">
        <v>10649740</v>
      </c>
      <c r="I19" s="7">
        <v>0</v>
      </c>
      <c r="J19" s="7">
        <v>2873327</v>
      </c>
      <c r="K19" s="7">
        <v>38913373</v>
      </c>
      <c r="L19" s="7">
        <v>110574203</v>
      </c>
      <c r="M19" s="20">
        <v>3.9</v>
      </c>
      <c r="N19" s="7">
        <v>431239.39169999998</v>
      </c>
    </row>
    <row r="20" spans="1:14" s="44" customFormat="1" x14ac:dyDescent="0.2">
      <c r="A20" s="44" t="s">
        <v>9</v>
      </c>
      <c r="B20" s="45"/>
      <c r="C20" s="44">
        <v>0.21877850890297632</v>
      </c>
      <c r="D20" s="44">
        <v>0.14569052812874886</v>
      </c>
      <c r="E20" s="44">
        <v>3.3417411489462812E-2</v>
      </c>
      <c r="F20" s="44">
        <v>2.0069742419984483E-2</v>
      </c>
      <c r="G20" s="44">
        <v>3.6939688723130332E-2</v>
      </c>
      <c r="H20" s="44">
        <v>4.6967210939059124E-2</v>
      </c>
      <c r="I20" s="44">
        <v>0</v>
      </c>
      <c r="J20" s="44">
        <v>0.44909894257571348</v>
      </c>
      <c r="K20" s="44">
        <v>5.6964870793374187E-2</v>
      </c>
      <c r="L20" s="44">
        <v>0.18056632358907562</v>
      </c>
      <c r="M20" s="44">
        <v>-3.0769230769230684E-2</v>
      </c>
      <c r="N20" s="44">
        <v>0.12688579186677312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300</v>
      </c>
      <c r="B22" s="19">
        <v>2022</v>
      </c>
      <c r="C22" s="7">
        <v>1811625829</v>
      </c>
      <c r="D22" s="7">
        <v>1504429823</v>
      </c>
      <c r="E22" s="7">
        <v>60231042</v>
      </c>
      <c r="F22" s="7">
        <v>114316673</v>
      </c>
      <c r="G22" s="7">
        <v>105472063</v>
      </c>
      <c r="H22" s="7">
        <v>84667424</v>
      </c>
      <c r="I22" s="7">
        <v>0</v>
      </c>
      <c r="J22" s="7">
        <v>24628622</v>
      </c>
      <c r="K22" s="7">
        <v>389315824</v>
      </c>
      <c r="L22" s="7">
        <v>1115113999</v>
      </c>
      <c r="M22" s="20">
        <v>6.25</v>
      </c>
      <c r="N22" s="7">
        <v>6969462.4937500004</v>
      </c>
    </row>
    <row r="23" spans="1:14" s="21" customFormat="1" x14ac:dyDescent="0.2">
      <c r="A23" s="8" t="s">
        <v>300</v>
      </c>
      <c r="B23" s="19">
        <v>2023</v>
      </c>
      <c r="C23" s="7">
        <v>2247511428</v>
      </c>
      <c r="D23" s="7">
        <v>1768001122</v>
      </c>
      <c r="E23" s="7">
        <v>61253313</v>
      </c>
      <c r="F23" s="7">
        <v>112603980</v>
      </c>
      <c r="G23" s="7">
        <v>114013176</v>
      </c>
      <c r="H23" s="7">
        <v>95298286</v>
      </c>
      <c r="I23" s="7">
        <v>0</v>
      </c>
      <c r="J23" s="7">
        <v>36465027</v>
      </c>
      <c r="K23" s="7">
        <v>419633782</v>
      </c>
      <c r="L23" s="7">
        <v>1348367340</v>
      </c>
      <c r="M23" s="20">
        <v>6.25</v>
      </c>
      <c r="N23" s="7">
        <v>8427295.875</v>
      </c>
    </row>
    <row r="24" spans="1:14" s="44" customFormat="1" x14ac:dyDescent="0.2">
      <c r="A24" s="44" t="s">
        <v>9</v>
      </c>
      <c r="B24" s="45"/>
      <c r="C24" s="44">
        <v>0.24060465026633268</v>
      </c>
      <c r="D24" s="44">
        <v>0.17519680544115351</v>
      </c>
      <c r="E24" s="44">
        <v>1.6972494017287631E-2</v>
      </c>
      <c r="F24" s="44">
        <v>-1.49820052933136E-2</v>
      </c>
      <c r="G24" s="44">
        <v>8.0979860989350325E-2</v>
      </c>
      <c r="H24" s="44">
        <v>0.12556023908321576</v>
      </c>
      <c r="I24" s="44">
        <v>0</v>
      </c>
      <c r="J24" s="44">
        <v>0.48059550388162198</v>
      </c>
      <c r="K24" s="44">
        <v>7.7874969705829369E-2</v>
      </c>
      <c r="L24" s="44">
        <v>0.20917443526776136</v>
      </c>
      <c r="M24" s="44">
        <v>0</v>
      </c>
      <c r="N24" s="44">
        <v>0.20917443526776128</v>
      </c>
    </row>
    <row r="26" spans="1:14" ht="15" x14ac:dyDescent="0.25">
      <c r="A26" s="1" t="s">
        <v>10</v>
      </c>
      <c r="B26" s="19">
        <v>2022</v>
      </c>
      <c r="C26" s="13">
        <v>4983091623</v>
      </c>
      <c r="D26" s="13">
        <v>4030577034</v>
      </c>
      <c r="E26" s="13">
        <v>280739411</v>
      </c>
      <c r="F26" s="13">
        <v>377872947</v>
      </c>
      <c r="G26" s="13">
        <v>254110935</v>
      </c>
      <c r="H26" s="13">
        <v>189982912</v>
      </c>
      <c r="I26" s="13">
        <v>0</v>
      </c>
      <c r="J26" s="13">
        <v>54489258</v>
      </c>
      <c r="K26" s="13">
        <v>1157195463</v>
      </c>
      <c r="L26" s="13">
        <v>2873381571</v>
      </c>
      <c r="M26" s="13"/>
      <c r="N26" s="13">
        <v>19975950.659620002</v>
      </c>
    </row>
    <row r="27" spans="1:14" ht="15" x14ac:dyDescent="0.25">
      <c r="A27" s="1"/>
      <c r="B27" s="19">
        <v>2023</v>
      </c>
      <c r="C27" s="13">
        <v>6089136590</v>
      </c>
      <c r="D27" s="13">
        <v>4620548470</v>
      </c>
      <c r="E27" s="13">
        <v>283527298</v>
      </c>
      <c r="F27" s="13">
        <v>408257521</v>
      </c>
      <c r="G27" s="13">
        <v>268808241</v>
      </c>
      <c r="H27" s="13">
        <v>212276266</v>
      </c>
      <c r="I27" s="13">
        <v>0</v>
      </c>
      <c r="J27" s="13">
        <v>74914786</v>
      </c>
      <c r="K27" s="13">
        <v>1247784112</v>
      </c>
      <c r="L27" s="13">
        <v>3372764358</v>
      </c>
      <c r="M27" s="13"/>
      <c r="N27" s="13">
        <v>22887329.117530003</v>
      </c>
    </row>
    <row r="28" spans="1:14" s="44" customFormat="1" x14ac:dyDescent="0.2">
      <c r="A28" s="44" t="s">
        <v>9</v>
      </c>
      <c r="B28" s="49"/>
      <c r="C28" s="44">
        <v>0.2219595886808361</v>
      </c>
      <c r="D28" s="44">
        <v>0.14637393877434574</v>
      </c>
      <c r="E28" s="44">
        <v>9.9305152421225243E-3</v>
      </c>
      <c r="F28" s="44">
        <v>8.0409498063379492E-2</v>
      </c>
      <c r="G28" s="44">
        <v>5.7838148523596596E-2</v>
      </c>
      <c r="H28" s="44">
        <v>0.11734399565367226</v>
      </c>
      <c r="I28" s="44">
        <v>0</v>
      </c>
      <c r="J28" s="44">
        <v>0.37485421438478755</v>
      </c>
      <c r="K28" s="44">
        <v>7.8282927903252586E-2</v>
      </c>
      <c r="L28" s="44">
        <v>0.17379619610569291</v>
      </c>
      <c r="N28" s="44">
        <v>0.1457441754597017</v>
      </c>
    </row>
    <row r="30" spans="1:14" ht="15" x14ac:dyDescent="0.25">
      <c r="K30" s="15" t="s">
        <v>465</v>
      </c>
      <c r="L30" s="16">
        <v>2022</v>
      </c>
      <c r="M30" s="23">
        <v>5.4849999999999994</v>
      </c>
    </row>
    <row r="31" spans="1:14" ht="15" x14ac:dyDescent="0.25">
      <c r="K31" s="15"/>
      <c r="L31" s="16">
        <v>2023</v>
      </c>
      <c r="M31" s="23">
        <v>5.8159999999999998</v>
      </c>
    </row>
    <row r="32" spans="1:14" s="44" customFormat="1" ht="15" x14ac:dyDescent="0.25">
      <c r="B32" s="49"/>
      <c r="J32" s="46"/>
      <c r="K32" s="48" t="s">
        <v>466</v>
      </c>
      <c r="L32" s="48"/>
      <c r="M32" s="44">
        <v>6.0346399270738454E-2</v>
      </c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 codeName="Sheet5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301</v>
      </c>
      <c r="B2" s="19">
        <v>2022</v>
      </c>
      <c r="C2" s="7">
        <v>1706487037</v>
      </c>
      <c r="D2" s="7">
        <v>1198772622</v>
      </c>
      <c r="E2" s="7">
        <v>15210348</v>
      </c>
      <c r="F2" s="7">
        <v>11521267</v>
      </c>
      <c r="G2" s="7">
        <v>42275000</v>
      </c>
      <c r="H2" s="7">
        <v>41256458</v>
      </c>
      <c r="I2" s="7">
        <v>2084946</v>
      </c>
      <c r="J2" s="7">
        <v>5723719</v>
      </c>
      <c r="K2" s="7">
        <v>118071738</v>
      </c>
      <c r="L2" s="7">
        <v>1080700884</v>
      </c>
      <c r="M2" s="20">
        <v>6.5</v>
      </c>
      <c r="N2" s="7">
        <v>7024555.7460000003</v>
      </c>
    </row>
    <row r="3" spans="1:14" s="21" customFormat="1" x14ac:dyDescent="0.2">
      <c r="A3" s="8" t="s">
        <v>301</v>
      </c>
      <c r="B3" s="19">
        <v>2023</v>
      </c>
      <c r="C3" s="7">
        <v>2073753263</v>
      </c>
      <c r="D3" s="7">
        <v>1314025031</v>
      </c>
      <c r="E3" s="7">
        <v>16556073</v>
      </c>
      <c r="F3" s="7">
        <v>12370029</v>
      </c>
      <c r="G3" s="7">
        <v>42975000</v>
      </c>
      <c r="H3" s="7">
        <v>42098109</v>
      </c>
      <c r="I3" s="7">
        <v>2281325</v>
      </c>
      <c r="J3" s="7">
        <v>7220815</v>
      </c>
      <c r="K3" s="7">
        <v>123501351</v>
      </c>
      <c r="L3" s="7">
        <v>1190523680</v>
      </c>
      <c r="M3" s="20">
        <v>6.5</v>
      </c>
      <c r="N3" s="7">
        <v>7738403.9199999999</v>
      </c>
    </row>
    <row r="4" spans="1:14" s="44" customFormat="1" x14ac:dyDescent="0.2">
      <c r="A4" s="44" t="s">
        <v>9</v>
      </c>
      <c r="B4" s="45"/>
      <c r="C4" s="44">
        <v>0.21521770633877954</v>
      </c>
      <c r="D4" s="44">
        <v>9.6142009656273245E-2</v>
      </c>
      <c r="E4" s="44">
        <v>8.8474307096721258E-2</v>
      </c>
      <c r="F4" s="44">
        <v>7.3669154616415017E-2</v>
      </c>
      <c r="G4" s="44">
        <v>1.655824955647546E-2</v>
      </c>
      <c r="H4" s="44">
        <v>2.040046675844058E-2</v>
      </c>
      <c r="I4" s="44">
        <v>9.4189010171006823E-2</v>
      </c>
      <c r="J4" s="44">
        <v>0.26156001019616792</v>
      </c>
      <c r="K4" s="44">
        <v>4.5985712516571915E-2</v>
      </c>
      <c r="L4" s="44">
        <v>0.10162182489711001</v>
      </c>
      <c r="M4" s="44">
        <v>0</v>
      </c>
      <c r="N4" s="44">
        <v>0.10162182489710996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302</v>
      </c>
      <c r="B6" s="19">
        <v>2022</v>
      </c>
      <c r="C6" s="7">
        <v>1134660803</v>
      </c>
      <c r="D6" s="7">
        <v>783024847</v>
      </c>
      <c r="E6" s="7">
        <v>17927222</v>
      </c>
      <c r="F6" s="7">
        <v>0</v>
      </c>
      <c r="G6" s="7">
        <v>15350000</v>
      </c>
      <c r="H6" s="7">
        <v>15350000</v>
      </c>
      <c r="I6" s="7">
        <v>225000</v>
      </c>
      <c r="J6" s="7">
        <v>3817572</v>
      </c>
      <c r="K6" s="7">
        <v>52669794</v>
      </c>
      <c r="L6" s="7">
        <v>730355053</v>
      </c>
      <c r="M6" s="20">
        <v>2.0394000000000001</v>
      </c>
      <c r="N6" s="7">
        <v>1489486.0950882002</v>
      </c>
    </row>
    <row r="7" spans="1:14" s="21" customFormat="1" x14ac:dyDescent="0.2">
      <c r="A7" s="8" t="s">
        <v>302</v>
      </c>
      <c r="B7" s="19">
        <v>2023</v>
      </c>
      <c r="C7" s="7">
        <v>1375010552</v>
      </c>
      <c r="D7" s="7">
        <v>863747588</v>
      </c>
      <c r="E7" s="7">
        <v>16277505</v>
      </c>
      <c r="F7" s="7">
        <v>0</v>
      </c>
      <c r="G7" s="7">
        <v>15500000</v>
      </c>
      <c r="H7" s="7">
        <v>15500000</v>
      </c>
      <c r="I7" s="7">
        <v>225000</v>
      </c>
      <c r="J7" s="7">
        <v>6447648</v>
      </c>
      <c r="K7" s="7">
        <v>53950153</v>
      </c>
      <c r="L7" s="7">
        <v>809797435</v>
      </c>
      <c r="M7" s="20">
        <v>2.0394000000000001</v>
      </c>
      <c r="N7" s="7">
        <v>1651500.8889390002</v>
      </c>
    </row>
    <row r="8" spans="1:14" s="44" customFormat="1" x14ac:dyDescent="0.2">
      <c r="A8" s="44" t="s">
        <v>9</v>
      </c>
      <c r="B8" s="45"/>
      <c r="C8" s="44">
        <v>0.21182519777234254</v>
      </c>
      <c r="D8" s="44">
        <v>0.10309090613059435</v>
      </c>
      <c r="E8" s="44">
        <v>-9.2023013939359924E-2</v>
      </c>
      <c r="F8" s="44">
        <v>0</v>
      </c>
      <c r="G8" s="44">
        <v>9.7719869706840382E-3</v>
      </c>
      <c r="H8" s="44">
        <v>9.7719869706840382E-3</v>
      </c>
      <c r="I8" s="44">
        <v>0</v>
      </c>
      <c r="J8" s="44">
        <v>0.6889394620455096</v>
      </c>
      <c r="K8" s="44">
        <v>2.4309170451663434E-2</v>
      </c>
      <c r="L8" s="44">
        <v>0.10877227681753301</v>
      </c>
      <c r="M8" s="44">
        <v>0</v>
      </c>
      <c r="N8" s="44">
        <v>0.10877227681753303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303</v>
      </c>
      <c r="B10" s="19">
        <v>2022</v>
      </c>
      <c r="C10" s="7">
        <v>499505087</v>
      </c>
      <c r="D10" s="7">
        <v>364866851</v>
      </c>
      <c r="E10" s="7">
        <v>7235640</v>
      </c>
      <c r="F10" s="7">
        <v>977036</v>
      </c>
      <c r="G10" s="7">
        <v>18249910</v>
      </c>
      <c r="H10" s="7">
        <v>17194301</v>
      </c>
      <c r="I10" s="7">
        <v>1345981</v>
      </c>
      <c r="J10" s="7">
        <v>3087823</v>
      </c>
      <c r="K10" s="7">
        <v>48090691</v>
      </c>
      <c r="L10" s="7">
        <v>316776160</v>
      </c>
      <c r="M10" s="20">
        <v>5.35</v>
      </c>
      <c r="N10" s="7">
        <v>1694752.456</v>
      </c>
    </row>
    <row r="11" spans="1:14" s="21" customFormat="1" x14ac:dyDescent="0.2">
      <c r="A11" s="8" t="s">
        <v>303</v>
      </c>
      <c r="B11" s="19">
        <v>2023</v>
      </c>
      <c r="C11" s="7">
        <v>564818910</v>
      </c>
      <c r="D11" s="7">
        <v>398462924</v>
      </c>
      <c r="E11" s="7">
        <v>7805599</v>
      </c>
      <c r="F11" s="7">
        <v>1073536</v>
      </c>
      <c r="G11" s="7">
        <v>18175000</v>
      </c>
      <c r="H11" s="7">
        <v>17311870</v>
      </c>
      <c r="I11" s="7">
        <v>1353727</v>
      </c>
      <c r="J11" s="7">
        <v>4152850</v>
      </c>
      <c r="K11" s="7">
        <v>49872582</v>
      </c>
      <c r="L11" s="7">
        <v>348590342</v>
      </c>
      <c r="M11" s="20">
        <v>5.35</v>
      </c>
      <c r="N11" s="7">
        <v>1864958.3296999999</v>
      </c>
    </row>
    <row r="12" spans="1:14" s="44" customFormat="1" x14ac:dyDescent="0.2">
      <c r="A12" s="44" t="s">
        <v>9</v>
      </c>
      <c r="B12" s="45"/>
      <c r="C12" s="44">
        <v>0.13075707275029214</v>
      </c>
      <c r="D12" s="44">
        <v>9.2077624777154671E-2</v>
      </c>
      <c r="E12" s="44">
        <v>7.8771055497509554E-2</v>
      </c>
      <c r="F12" s="44">
        <v>9.8768110898677222E-2</v>
      </c>
      <c r="G12" s="44">
        <v>-4.1046777764931442E-3</v>
      </c>
      <c r="H12" s="44">
        <v>6.8376725520857169E-3</v>
      </c>
      <c r="I12" s="44">
        <v>5.7549103590615325E-3</v>
      </c>
      <c r="J12" s="44">
        <v>0.34491193309979229</v>
      </c>
      <c r="K12" s="44">
        <v>3.7052721908279504E-2</v>
      </c>
      <c r="L12" s="44">
        <v>0.10043111198772028</v>
      </c>
      <c r="M12" s="44">
        <v>0</v>
      </c>
      <c r="N12" s="44">
        <v>0.10043111198772021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304</v>
      </c>
      <c r="B14" s="19">
        <v>2022</v>
      </c>
      <c r="C14" s="7">
        <v>301194688</v>
      </c>
      <c r="D14" s="7">
        <v>227146643</v>
      </c>
      <c r="E14" s="7">
        <v>8953526</v>
      </c>
      <c r="F14" s="7">
        <v>0</v>
      </c>
      <c r="G14" s="7">
        <v>700000</v>
      </c>
      <c r="H14" s="7">
        <v>700000</v>
      </c>
      <c r="I14" s="7">
        <v>0</v>
      </c>
      <c r="J14" s="7">
        <v>3080980</v>
      </c>
      <c r="K14" s="7">
        <v>13434506</v>
      </c>
      <c r="L14" s="7">
        <v>213712137</v>
      </c>
      <c r="M14" s="20">
        <v>0.59589999999999999</v>
      </c>
      <c r="N14" s="7">
        <v>127351.0624383</v>
      </c>
    </row>
    <row r="15" spans="1:14" s="21" customFormat="1" x14ac:dyDescent="0.2">
      <c r="A15" s="8" t="s">
        <v>304</v>
      </c>
      <c r="B15" s="19">
        <v>2023</v>
      </c>
      <c r="C15" s="7">
        <v>318875849</v>
      </c>
      <c r="D15" s="7">
        <v>253348779</v>
      </c>
      <c r="E15" s="7">
        <v>9848879</v>
      </c>
      <c r="F15" s="7">
        <v>0</v>
      </c>
      <c r="G15" s="7">
        <v>675000</v>
      </c>
      <c r="H15" s="7">
        <v>675000</v>
      </c>
      <c r="I15" s="7">
        <v>0</v>
      </c>
      <c r="J15" s="7">
        <v>3191358</v>
      </c>
      <c r="K15" s="7">
        <v>14390237</v>
      </c>
      <c r="L15" s="7">
        <v>238958542</v>
      </c>
      <c r="M15" s="20">
        <v>0.53449999999999998</v>
      </c>
      <c r="N15" s="7">
        <v>127723.34069900001</v>
      </c>
    </row>
    <row r="16" spans="1:14" s="44" customFormat="1" x14ac:dyDescent="0.2">
      <c r="A16" s="44" t="s">
        <v>9</v>
      </c>
      <c r="B16" s="45"/>
      <c r="C16" s="44">
        <v>5.8703429059147286E-2</v>
      </c>
      <c r="D16" s="44">
        <v>0.11535339309416957</v>
      </c>
      <c r="E16" s="44">
        <v>0.10000004467513693</v>
      </c>
      <c r="F16" s="44">
        <v>0</v>
      </c>
      <c r="G16" s="44">
        <v>-3.5714285714285712E-2</v>
      </c>
      <c r="H16" s="44">
        <v>-3.5714285714285712E-2</v>
      </c>
      <c r="I16" s="44">
        <v>0</v>
      </c>
      <c r="J16" s="44">
        <v>3.5825613928035883E-2</v>
      </c>
      <c r="K16" s="44">
        <v>7.1140018099660682E-2</v>
      </c>
      <c r="L16" s="44">
        <v>0.11813276192170592</v>
      </c>
      <c r="M16" s="44">
        <v>-0.10303742238630645</v>
      </c>
      <c r="N16" s="44">
        <v>2.923244247611801E-3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305</v>
      </c>
      <c r="B18" s="19">
        <v>2022</v>
      </c>
      <c r="C18" s="7">
        <v>24684146242</v>
      </c>
      <c r="D18" s="7">
        <v>19015333146</v>
      </c>
      <c r="E18" s="7">
        <v>1174864911</v>
      </c>
      <c r="F18" s="7">
        <v>1288358148</v>
      </c>
      <c r="G18" s="7">
        <v>632933773</v>
      </c>
      <c r="H18" s="7">
        <v>556620302</v>
      </c>
      <c r="I18" s="7">
        <v>33452827</v>
      </c>
      <c r="J18" s="7">
        <v>156712559</v>
      </c>
      <c r="K18" s="7">
        <v>3842942520</v>
      </c>
      <c r="L18" s="7">
        <v>15172390626</v>
      </c>
      <c r="M18" s="20">
        <v>5.8849999999999998</v>
      </c>
      <c r="N18" s="7">
        <v>89289518.83400999</v>
      </c>
    </row>
    <row r="19" spans="1:14" s="21" customFormat="1" x14ac:dyDescent="0.2">
      <c r="A19" s="8" t="s">
        <v>305</v>
      </c>
      <c r="B19" s="19">
        <v>2023</v>
      </c>
      <c r="C19" s="7">
        <v>27655466290</v>
      </c>
      <c r="D19" s="7">
        <v>20943009443</v>
      </c>
      <c r="E19" s="7">
        <v>1262614290</v>
      </c>
      <c r="F19" s="7">
        <v>1395236383</v>
      </c>
      <c r="G19" s="7">
        <v>638205632</v>
      </c>
      <c r="H19" s="7">
        <v>571108951</v>
      </c>
      <c r="I19" s="7">
        <v>34707551</v>
      </c>
      <c r="J19" s="7">
        <v>183674430</v>
      </c>
      <c r="K19" s="7">
        <v>4085547237</v>
      </c>
      <c r="L19" s="7">
        <v>16857462206</v>
      </c>
      <c r="M19" s="20">
        <v>5.8849999999999998</v>
      </c>
      <c r="N19" s="7">
        <v>99206165.082309991</v>
      </c>
    </row>
    <row r="20" spans="1:14" s="44" customFormat="1" x14ac:dyDescent="0.2">
      <c r="A20" s="44" t="s">
        <v>9</v>
      </c>
      <c r="B20" s="45"/>
      <c r="C20" s="44">
        <v>0.12037362033386061</v>
      </c>
      <c r="D20" s="44">
        <v>0.10137483693813165</v>
      </c>
      <c r="E20" s="44">
        <v>7.4688909489441721E-2</v>
      </c>
      <c r="F20" s="44">
        <v>8.2956928681604453E-2</v>
      </c>
      <c r="G20" s="44">
        <v>8.3292426868174091E-3</v>
      </c>
      <c r="H20" s="44">
        <v>2.6029681181122279E-2</v>
      </c>
      <c r="I20" s="44">
        <v>3.7507263586422757E-2</v>
      </c>
      <c r="J20" s="44">
        <v>0.17204665134719674</v>
      </c>
      <c r="K20" s="44">
        <v>6.3129936432148356E-2</v>
      </c>
      <c r="L20" s="44">
        <v>0.11106170553718776</v>
      </c>
      <c r="M20" s="44">
        <v>0</v>
      </c>
      <c r="N20" s="44">
        <v>0.11106170553718779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306</v>
      </c>
      <c r="B22" s="19">
        <v>2022</v>
      </c>
      <c r="C22" s="7">
        <v>6907609022</v>
      </c>
      <c r="D22" s="7">
        <v>4780223984</v>
      </c>
      <c r="E22" s="7">
        <v>274006303</v>
      </c>
      <c r="F22" s="7">
        <v>184679076</v>
      </c>
      <c r="G22" s="7">
        <v>268183226</v>
      </c>
      <c r="H22" s="7">
        <v>240866723</v>
      </c>
      <c r="I22" s="7">
        <v>28667626</v>
      </c>
      <c r="J22" s="7">
        <v>48258915</v>
      </c>
      <c r="K22" s="7">
        <v>1044661869</v>
      </c>
      <c r="L22" s="7">
        <v>3735562115</v>
      </c>
      <c r="M22" s="20">
        <v>4.1345000000000001</v>
      </c>
      <c r="N22" s="7">
        <v>15444681.564467501</v>
      </c>
    </row>
    <row r="23" spans="1:14" s="21" customFormat="1" x14ac:dyDescent="0.2">
      <c r="A23" s="8" t="s">
        <v>306</v>
      </c>
      <c r="B23" s="19">
        <v>2023</v>
      </c>
      <c r="C23" s="7">
        <v>7952360762</v>
      </c>
      <c r="D23" s="7">
        <v>5275521493</v>
      </c>
      <c r="E23" s="7">
        <v>294645922</v>
      </c>
      <c r="F23" s="7">
        <v>197782525</v>
      </c>
      <c r="G23" s="7">
        <v>271757288</v>
      </c>
      <c r="H23" s="7">
        <v>247808952</v>
      </c>
      <c r="I23" s="7">
        <v>31194282</v>
      </c>
      <c r="J23" s="7">
        <v>61821194</v>
      </c>
      <c r="K23" s="7">
        <v>1105010163</v>
      </c>
      <c r="L23" s="7">
        <v>4170511330</v>
      </c>
      <c r="M23" s="20">
        <v>4.1345000000000001</v>
      </c>
      <c r="N23" s="7">
        <v>17242979.093885001</v>
      </c>
    </row>
    <row r="24" spans="1:14" s="44" customFormat="1" x14ac:dyDescent="0.2">
      <c r="A24" s="44" t="s">
        <v>9</v>
      </c>
      <c r="B24" s="45"/>
      <c r="C24" s="44">
        <v>0.15124650753575902</v>
      </c>
      <c r="D24" s="44">
        <v>0.10361387053364485</v>
      </c>
      <c r="E24" s="44">
        <v>7.5325343884516407E-2</v>
      </c>
      <c r="F24" s="44">
        <v>7.0952537146113936E-2</v>
      </c>
      <c r="G24" s="44">
        <v>1.3326940887794377E-2</v>
      </c>
      <c r="H24" s="44">
        <v>2.8821868432195176E-2</v>
      </c>
      <c r="I24" s="44">
        <v>8.8136213302071123E-2</v>
      </c>
      <c r="J24" s="44">
        <v>0.28103157727437511</v>
      </c>
      <c r="K24" s="44">
        <v>5.776825573021848E-2</v>
      </c>
      <c r="L24" s="44">
        <v>0.11643474304803522</v>
      </c>
      <c r="M24" s="44">
        <v>0</v>
      </c>
      <c r="N24" s="44">
        <v>0.11643474304803521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307</v>
      </c>
      <c r="B26" s="19">
        <v>2022</v>
      </c>
      <c r="C26" s="7">
        <v>2473220236</v>
      </c>
      <c r="D26" s="7">
        <v>1702377706</v>
      </c>
      <c r="E26" s="7">
        <v>71497505</v>
      </c>
      <c r="F26" s="7">
        <v>49072338</v>
      </c>
      <c r="G26" s="7">
        <v>95542622</v>
      </c>
      <c r="H26" s="7">
        <v>84647074</v>
      </c>
      <c r="I26" s="7">
        <v>6777140</v>
      </c>
      <c r="J26" s="7">
        <v>20958712</v>
      </c>
      <c r="K26" s="7">
        <v>328495391</v>
      </c>
      <c r="L26" s="7">
        <v>1373882315</v>
      </c>
      <c r="M26" s="20">
        <v>4.0389999999999997</v>
      </c>
      <c r="N26" s="7">
        <v>5549110.6702849995</v>
      </c>
    </row>
    <row r="27" spans="1:14" s="21" customFormat="1" x14ac:dyDescent="0.2">
      <c r="A27" s="8" t="s">
        <v>307</v>
      </c>
      <c r="B27" s="19">
        <v>2023</v>
      </c>
      <c r="C27" s="7">
        <v>2984075796</v>
      </c>
      <c r="D27" s="7">
        <v>1913926917</v>
      </c>
      <c r="E27" s="7">
        <v>77914568</v>
      </c>
      <c r="F27" s="7">
        <v>52971001</v>
      </c>
      <c r="G27" s="7">
        <v>95337655</v>
      </c>
      <c r="H27" s="7">
        <v>86106755</v>
      </c>
      <c r="I27" s="7">
        <v>7126014</v>
      </c>
      <c r="J27" s="7">
        <v>24646059</v>
      </c>
      <c r="K27" s="7">
        <v>344102052</v>
      </c>
      <c r="L27" s="7">
        <v>1569824865</v>
      </c>
      <c r="M27" s="20">
        <v>4.0258000000000003</v>
      </c>
      <c r="N27" s="7">
        <v>6319800.9415170001</v>
      </c>
    </row>
    <row r="28" spans="1:14" s="44" customFormat="1" x14ac:dyDescent="0.2">
      <c r="A28" s="44" t="s">
        <v>9</v>
      </c>
      <c r="B28" s="45"/>
      <c r="C28" s="44">
        <v>0.20655481973017464</v>
      </c>
      <c r="D28" s="44">
        <v>0.12426690637124685</v>
      </c>
      <c r="E28" s="44">
        <v>8.9752264781827004E-2</v>
      </c>
      <c r="F28" s="44">
        <v>7.9447264159290723E-2</v>
      </c>
      <c r="G28" s="44">
        <v>-2.1452938563900834E-3</v>
      </c>
      <c r="H28" s="44">
        <v>1.7244317269608161E-2</v>
      </c>
      <c r="I28" s="44">
        <v>5.1478057115538413E-2</v>
      </c>
      <c r="J28" s="44">
        <v>0.17593385509567572</v>
      </c>
      <c r="K28" s="44">
        <v>4.7509528071278173E-2</v>
      </c>
      <c r="L28" s="44">
        <v>0.14261960275687804</v>
      </c>
      <c r="M28" s="44">
        <v>-3.2681356771476692E-3</v>
      </c>
      <c r="N28" s="44">
        <v>0.13888536686769995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308</v>
      </c>
      <c r="B30" s="19">
        <v>2022</v>
      </c>
      <c r="C30" s="7">
        <v>2494098583</v>
      </c>
      <c r="D30" s="7">
        <v>1775298996</v>
      </c>
      <c r="E30" s="7">
        <v>24612895</v>
      </c>
      <c r="F30" s="7">
        <v>15750999</v>
      </c>
      <c r="G30" s="7">
        <v>31150000</v>
      </c>
      <c r="H30" s="7">
        <v>31019679</v>
      </c>
      <c r="I30" s="7">
        <v>1840526</v>
      </c>
      <c r="J30" s="7">
        <v>6729829</v>
      </c>
      <c r="K30" s="7">
        <v>111103928</v>
      </c>
      <c r="L30" s="7">
        <v>1664195068</v>
      </c>
      <c r="M30" s="20">
        <v>1.8326</v>
      </c>
      <c r="N30" s="7">
        <v>3049803.8816167996</v>
      </c>
    </row>
    <row r="31" spans="1:14" s="21" customFormat="1" x14ac:dyDescent="0.2">
      <c r="A31" s="8" t="s">
        <v>308</v>
      </c>
      <c r="B31" s="19">
        <v>2023</v>
      </c>
      <c r="C31" s="7">
        <v>3021383864</v>
      </c>
      <c r="D31" s="7">
        <v>2010152542</v>
      </c>
      <c r="E31" s="7">
        <v>25530839</v>
      </c>
      <c r="F31" s="7">
        <v>17058260</v>
      </c>
      <c r="G31" s="7">
        <v>31025000</v>
      </c>
      <c r="H31" s="7">
        <v>30924003</v>
      </c>
      <c r="I31" s="7">
        <v>2007834</v>
      </c>
      <c r="J31" s="7">
        <v>8526165</v>
      </c>
      <c r="K31" s="7">
        <v>115072101</v>
      </c>
      <c r="L31" s="7">
        <v>1895080441</v>
      </c>
      <c r="M31" s="20">
        <v>1.73</v>
      </c>
      <c r="N31" s="7">
        <v>3278489.1629299996</v>
      </c>
    </row>
    <row r="32" spans="1:14" s="44" customFormat="1" x14ac:dyDescent="0.2">
      <c r="A32" s="44" t="s">
        <v>9</v>
      </c>
      <c r="B32" s="45"/>
      <c r="C32" s="44">
        <v>0.21141316730382023</v>
      </c>
      <c r="D32" s="44">
        <v>0.13228957292780444</v>
      </c>
      <c r="E32" s="44">
        <v>3.7295247064597643E-2</v>
      </c>
      <c r="F32" s="44">
        <v>8.29954341308764E-2</v>
      </c>
      <c r="G32" s="44">
        <v>-4.0128410914927765E-3</v>
      </c>
      <c r="H32" s="44">
        <v>-3.0843646060940864E-3</v>
      </c>
      <c r="I32" s="44">
        <v>9.0902274675826372E-2</v>
      </c>
      <c r="J32" s="44">
        <v>0.26692149235886975</v>
      </c>
      <c r="K32" s="44">
        <v>3.571586595930254E-2</v>
      </c>
      <c r="L32" s="44">
        <v>0.13873696505871388</v>
      </c>
      <c r="M32" s="44">
        <v>-5.5986030775946757E-2</v>
      </c>
      <c r="N32" s="44">
        <v>7.4983602287228571E-2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309</v>
      </c>
      <c r="B34" s="19">
        <v>2022</v>
      </c>
      <c r="C34" s="7">
        <v>1803316537</v>
      </c>
      <c r="D34" s="7">
        <v>1379686722</v>
      </c>
      <c r="E34" s="7">
        <v>23238653</v>
      </c>
      <c r="F34" s="7">
        <v>5202800</v>
      </c>
      <c r="G34" s="7">
        <v>12550000</v>
      </c>
      <c r="H34" s="7">
        <v>12548359</v>
      </c>
      <c r="I34" s="7">
        <v>362500</v>
      </c>
      <c r="J34" s="7">
        <v>5507500</v>
      </c>
      <c r="K34" s="7">
        <v>59409812</v>
      </c>
      <c r="L34" s="7">
        <v>1320276910</v>
      </c>
      <c r="M34" s="20">
        <v>1.87</v>
      </c>
      <c r="N34" s="7">
        <v>2468917.8217000002</v>
      </c>
    </row>
    <row r="35" spans="1:14" s="21" customFormat="1" x14ac:dyDescent="0.2">
      <c r="A35" s="8" t="s">
        <v>309</v>
      </c>
      <c r="B35" s="19">
        <v>2023</v>
      </c>
      <c r="C35" s="7">
        <v>1995150349</v>
      </c>
      <c r="D35" s="7">
        <v>1540081832</v>
      </c>
      <c r="E35" s="7">
        <v>25475218</v>
      </c>
      <c r="F35" s="7">
        <v>5412800</v>
      </c>
      <c r="G35" s="7">
        <v>12675000</v>
      </c>
      <c r="H35" s="7">
        <v>12675000</v>
      </c>
      <c r="I35" s="7">
        <v>387500</v>
      </c>
      <c r="J35" s="7">
        <v>7754893</v>
      </c>
      <c r="K35" s="7">
        <v>64380411</v>
      </c>
      <c r="L35" s="7">
        <v>1475701421</v>
      </c>
      <c r="M35" s="20">
        <v>1.87</v>
      </c>
      <c r="N35" s="7">
        <v>2759561.6572699999</v>
      </c>
    </row>
    <row r="36" spans="1:14" s="44" customFormat="1" x14ac:dyDescent="0.2">
      <c r="A36" s="44" t="s">
        <v>9</v>
      </c>
      <c r="B36" s="45"/>
      <c r="C36" s="44">
        <v>0.10637833572975214</v>
      </c>
      <c r="D36" s="44">
        <v>0.11625473192022211</v>
      </c>
      <c r="E36" s="44">
        <v>9.6243314963220972E-2</v>
      </c>
      <c r="F36" s="44">
        <v>4.036288152533251E-2</v>
      </c>
      <c r="G36" s="44">
        <v>9.9601593625498006E-3</v>
      </c>
      <c r="H36" s="44">
        <v>1.0092235964877957E-2</v>
      </c>
      <c r="I36" s="44">
        <v>6.8965517241379309E-2</v>
      </c>
      <c r="J36" s="44">
        <v>0.40806046300499321</v>
      </c>
      <c r="K36" s="44">
        <v>8.3666297412286039E-2</v>
      </c>
      <c r="L36" s="44">
        <v>0.11772114608896705</v>
      </c>
      <c r="M36" s="44">
        <v>0</v>
      </c>
      <c r="N36" s="44">
        <v>0.1177211460889669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310</v>
      </c>
      <c r="B38" s="19">
        <v>2022</v>
      </c>
      <c r="C38" s="7">
        <v>444626662</v>
      </c>
      <c r="D38" s="7">
        <v>315198947</v>
      </c>
      <c r="E38" s="7">
        <v>3838226</v>
      </c>
      <c r="F38" s="7">
        <v>4828769</v>
      </c>
      <c r="G38" s="7">
        <v>35240366</v>
      </c>
      <c r="H38" s="7">
        <v>24671050</v>
      </c>
      <c r="I38" s="7">
        <v>2485341</v>
      </c>
      <c r="J38" s="7">
        <v>3746261</v>
      </c>
      <c r="K38" s="7">
        <v>74810013</v>
      </c>
      <c r="L38" s="7">
        <v>240388934</v>
      </c>
      <c r="M38" s="20">
        <v>5.4372999999999996</v>
      </c>
      <c r="N38" s="7">
        <v>1307066.7508381999</v>
      </c>
    </row>
    <row r="39" spans="1:14" s="21" customFormat="1" x14ac:dyDescent="0.2">
      <c r="A39" s="8" t="s">
        <v>310</v>
      </c>
      <c r="B39" s="19">
        <v>2023</v>
      </c>
      <c r="C39" s="7">
        <v>512336585</v>
      </c>
      <c r="D39" s="7">
        <v>345031409</v>
      </c>
      <c r="E39" s="7">
        <v>4139143</v>
      </c>
      <c r="F39" s="7">
        <v>4903536</v>
      </c>
      <c r="G39" s="7">
        <v>35882119</v>
      </c>
      <c r="H39" s="7">
        <v>26006303</v>
      </c>
      <c r="I39" s="7">
        <v>2668286</v>
      </c>
      <c r="J39" s="7">
        <v>5793636</v>
      </c>
      <c r="K39" s="7">
        <v>79393023</v>
      </c>
      <c r="L39" s="7">
        <v>265638386</v>
      </c>
      <c r="M39" s="20">
        <v>5.4372999999999996</v>
      </c>
      <c r="N39" s="7">
        <v>1444355.5961978</v>
      </c>
    </row>
    <row r="40" spans="1:14" s="44" customFormat="1" x14ac:dyDescent="0.2">
      <c r="A40" s="44" t="s">
        <v>9</v>
      </c>
      <c r="B40" s="45"/>
      <c r="C40" s="44">
        <v>0.15228489154345853</v>
      </c>
      <c r="D40" s="44">
        <v>9.4646451975615262E-2</v>
      </c>
      <c r="E40" s="44">
        <v>7.8400021259821595E-2</v>
      </c>
      <c r="F40" s="44">
        <v>1.5483656393586025E-2</v>
      </c>
      <c r="G40" s="44">
        <v>1.8210735949791213E-2</v>
      </c>
      <c r="H40" s="44">
        <v>5.4122260706374478E-2</v>
      </c>
      <c r="I40" s="44">
        <v>7.3609617352306991E-2</v>
      </c>
      <c r="J40" s="44">
        <v>0.54651157514118742</v>
      </c>
      <c r="K40" s="44">
        <v>6.1261986413503229E-2</v>
      </c>
      <c r="L40" s="44">
        <v>0.10503583330503891</v>
      </c>
      <c r="M40" s="44">
        <v>0</v>
      </c>
      <c r="N40" s="44">
        <v>0.10503583330503903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311</v>
      </c>
      <c r="B42" s="19">
        <v>2022</v>
      </c>
      <c r="C42" s="7">
        <v>10491523881</v>
      </c>
      <c r="D42" s="7">
        <v>8312589821</v>
      </c>
      <c r="E42" s="7">
        <v>424373144</v>
      </c>
      <c r="F42" s="7">
        <v>261655157</v>
      </c>
      <c r="G42" s="7">
        <v>405741047</v>
      </c>
      <c r="H42" s="7">
        <v>327328900</v>
      </c>
      <c r="I42" s="7">
        <v>28922356</v>
      </c>
      <c r="J42" s="7">
        <v>93602132</v>
      </c>
      <c r="K42" s="7">
        <v>1541622736</v>
      </c>
      <c r="L42" s="7">
        <v>6770967085</v>
      </c>
      <c r="M42" s="20">
        <v>5.52</v>
      </c>
      <c r="N42" s="7">
        <v>37375738.309199996</v>
      </c>
    </row>
    <row r="43" spans="1:14" s="21" customFormat="1" x14ac:dyDescent="0.2">
      <c r="A43" s="8" t="s">
        <v>311</v>
      </c>
      <c r="B43" s="19">
        <v>2023</v>
      </c>
      <c r="C43" s="7">
        <v>11898836592</v>
      </c>
      <c r="D43" s="7">
        <v>9175870553</v>
      </c>
      <c r="E43" s="7">
        <v>498886634</v>
      </c>
      <c r="F43" s="7">
        <v>284987534</v>
      </c>
      <c r="G43" s="7">
        <v>402713236</v>
      </c>
      <c r="H43" s="7">
        <v>336496704</v>
      </c>
      <c r="I43" s="7">
        <v>29008110</v>
      </c>
      <c r="J43" s="7">
        <v>112236473</v>
      </c>
      <c r="K43" s="7">
        <v>1664328691</v>
      </c>
      <c r="L43" s="7">
        <v>7511541862</v>
      </c>
      <c r="M43" s="20">
        <v>5.52</v>
      </c>
      <c r="N43" s="7">
        <v>41463711.07824</v>
      </c>
    </row>
    <row r="44" spans="1:14" s="44" customFormat="1" x14ac:dyDescent="0.2">
      <c r="A44" s="44" t="s">
        <v>9</v>
      </c>
      <c r="B44" s="45"/>
      <c r="C44" s="44">
        <v>0.13413806487622101</v>
      </c>
      <c r="D44" s="44">
        <v>0.10385219896440744</v>
      </c>
      <c r="E44" s="44">
        <v>0.17558483861080521</v>
      </c>
      <c r="F44" s="44">
        <v>8.9172242074326863E-2</v>
      </c>
      <c r="G44" s="44">
        <v>-7.4624222084190561E-3</v>
      </c>
      <c r="H44" s="44">
        <v>2.8007927194940625E-2</v>
      </c>
      <c r="I44" s="44">
        <v>2.9649728396953555E-3</v>
      </c>
      <c r="J44" s="44">
        <v>0.19908030513663941</v>
      </c>
      <c r="K44" s="44">
        <v>7.9595320005711179E-2</v>
      </c>
      <c r="L44" s="44">
        <v>0.10937503722926457</v>
      </c>
      <c r="M44" s="44">
        <v>0</v>
      </c>
      <c r="N44" s="44">
        <v>0.10937503722926467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312</v>
      </c>
      <c r="B46" s="19">
        <v>2022</v>
      </c>
      <c r="C46" s="7">
        <v>2663897561</v>
      </c>
      <c r="D46" s="7">
        <v>1969427892</v>
      </c>
      <c r="E46" s="7">
        <v>93378150</v>
      </c>
      <c r="F46" s="7">
        <v>17078669</v>
      </c>
      <c r="G46" s="7">
        <v>29950625</v>
      </c>
      <c r="H46" s="7">
        <v>29569293</v>
      </c>
      <c r="I46" s="7">
        <v>1902909</v>
      </c>
      <c r="J46" s="7">
        <v>12743128</v>
      </c>
      <c r="K46" s="7">
        <v>184622774</v>
      </c>
      <c r="L46" s="7">
        <v>1784805118</v>
      </c>
      <c r="M46" s="20">
        <v>2.75</v>
      </c>
      <c r="N46" s="7">
        <v>4908214.0745000001</v>
      </c>
    </row>
    <row r="47" spans="1:14" s="21" customFormat="1" x14ac:dyDescent="0.2">
      <c r="A47" s="8" t="s">
        <v>312</v>
      </c>
      <c r="B47" s="19">
        <v>2023</v>
      </c>
      <c r="C47" s="7">
        <v>3072090937</v>
      </c>
      <c r="D47" s="7">
        <v>2223648685</v>
      </c>
      <c r="E47" s="7">
        <v>98634158</v>
      </c>
      <c r="F47" s="7">
        <v>18244446</v>
      </c>
      <c r="G47" s="7">
        <v>30176179</v>
      </c>
      <c r="H47" s="7">
        <v>29828722</v>
      </c>
      <c r="I47" s="7">
        <v>2000282</v>
      </c>
      <c r="J47" s="7">
        <v>17006176</v>
      </c>
      <c r="K47" s="7">
        <v>195889963</v>
      </c>
      <c r="L47" s="7">
        <v>2027758722</v>
      </c>
      <c r="M47" s="20">
        <v>2.75</v>
      </c>
      <c r="N47" s="7">
        <v>5576336.4855000004</v>
      </c>
    </row>
    <row r="48" spans="1:14" s="44" customFormat="1" x14ac:dyDescent="0.2">
      <c r="A48" s="44" t="s">
        <v>9</v>
      </c>
      <c r="B48" s="45"/>
      <c r="C48" s="44">
        <v>0.1532316339697268</v>
      </c>
      <c r="D48" s="44">
        <v>0.12908357499793144</v>
      </c>
      <c r="E48" s="44">
        <v>5.6287343452402945E-2</v>
      </c>
      <c r="F48" s="44">
        <v>6.825924198191323E-2</v>
      </c>
      <c r="G48" s="44">
        <v>7.5308612090732663E-3</v>
      </c>
      <c r="H48" s="44">
        <v>8.7735949587972907E-3</v>
      </c>
      <c r="I48" s="44">
        <v>5.1170602482830237E-2</v>
      </c>
      <c r="J48" s="44">
        <v>0.33453701477376668</v>
      </c>
      <c r="K48" s="44">
        <v>6.102816438019721E-2</v>
      </c>
      <c r="L48" s="44">
        <v>0.13612332324116519</v>
      </c>
      <c r="M48" s="44">
        <v>0</v>
      </c>
      <c r="N48" s="44">
        <v>0.13612332324116527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313</v>
      </c>
      <c r="B50" s="19">
        <v>2022</v>
      </c>
      <c r="C50" s="7">
        <v>1011432512</v>
      </c>
      <c r="D50" s="7">
        <v>714086401</v>
      </c>
      <c r="E50" s="7">
        <v>3207279</v>
      </c>
      <c r="F50" s="7">
        <v>570588</v>
      </c>
      <c r="G50" s="7">
        <v>10075000</v>
      </c>
      <c r="H50" s="7">
        <v>10067544</v>
      </c>
      <c r="I50" s="7">
        <v>484925</v>
      </c>
      <c r="J50" s="7">
        <v>7708010</v>
      </c>
      <c r="K50" s="7">
        <v>32113346</v>
      </c>
      <c r="L50" s="7">
        <v>681973055</v>
      </c>
      <c r="M50" s="20">
        <v>1</v>
      </c>
      <c r="N50" s="7">
        <v>681973.05500000005</v>
      </c>
    </row>
    <row r="51" spans="1:14" s="21" customFormat="1" x14ac:dyDescent="0.2">
      <c r="A51" s="8" t="s">
        <v>313</v>
      </c>
      <c r="B51" s="19">
        <v>2023</v>
      </c>
      <c r="C51" s="7">
        <v>1184245975</v>
      </c>
      <c r="D51" s="7">
        <v>818638839</v>
      </c>
      <c r="E51" s="7">
        <v>3438005</v>
      </c>
      <c r="F51" s="7">
        <v>627647</v>
      </c>
      <c r="G51" s="7">
        <v>10050000</v>
      </c>
      <c r="H51" s="7">
        <v>10044570</v>
      </c>
      <c r="I51" s="7">
        <v>487473</v>
      </c>
      <c r="J51" s="7">
        <v>10668375</v>
      </c>
      <c r="K51" s="7">
        <v>35316070</v>
      </c>
      <c r="L51" s="7">
        <v>783322769</v>
      </c>
      <c r="M51" s="20">
        <v>1</v>
      </c>
      <c r="N51" s="7">
        <v>783322.76899999997</v>
      </c>
    </row>
    <row r="52" spans="1:14" s="44" customFormat="1" x14ac:dyDescent="0.2">
      <c r="A52" s="44" t="s">
        <v>9</v>
      </c>
      <c r="B52" s="45"/>
      <c r="C52" s="44">
        <v>0.17086010282414177</v>
      </c>
      <c r="D52" s="44">
        <v>0.14641426843248342</v>
      </c>
      <c r="E52" s="44">
        <v>7.1938237989273776E-2</v>
      </c>
      <c r="F52" s="44">
        <v>0.10000035051560846</v>
      </c>
      <c r="G52" s="44">
        <v>-2.4813895781637717E-3</v>
      </c>
      <c r="H52" s="44">
        <v>-2.2819865500463667E-3</v>
      </c>
      <c r="I52" s="44">
        <v>5.2544207867195958E-3</v>
      </c>
      <c r="J52" s="44">
        <v>0.38406346125653701</v>
      </c>
      <c r="K52" s="44">
        <v>9.9731868488571698E-2</v>
      </c>
      <c r="L52" s="44">
        <v>0.14861249026913534</v>
      </c>
      <c r="M52" s="44">
        <v>0</v>
      </c>
      <c r="N52" s="44">
        <v>0.1486124902691352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314</v>
      </c>
      <c r="B54" s="19">
        <v>2022</v>
      </c>
      <c r="C54" s="7">
        <v>2804506213</v>
      </c>
      <c r="D54" s="7">
        <v>2205659110</v>
      </c>
      <c r="E54" s="7">
        <v>120868612</v>
      </c>
      <c r="F54" s="7">
        <v>30172617</v>
      </c>
      <c r="G54" s="7">
        <v>97864101</v>
      </c>
      <c r="H54" s="7">
        <v>91690045</v>
      </c>
      <c r="I54" s="7">
        <v>8092628</v>
      </c>
      <c r="J54" s="7">
        <v>20449820</v>
      </c>
      <c r="K54" s="7">
        <v>369137823</v>
      </c>
      <c r="L54" s="7">
        <v>1836521287</v>
      </c>
      <c r="M54" s="20">
        <v>4.05</v>
      </c>
      <c r="N54" s="7">
        <v>7437911.2123499997</v>
      </c>
    </row>
    <row r="55" spans="1:14" s="21" customFormat="1" x14ac:dyDescent="0.2">
      <c r="A55" s="8" t="s">
        <v>314</v>
      </c>
      <c r="B55" s="19">
        <v>2023</v>
      </c>
      <c r="C55" s="7">
        <v>3120877941</v>
      </c>
      <c r="D55" s="7">
        <v>2384539131</v>
      </c>
      <c r="E55" s="7">
        <v>131532405</v>
      </c>
      <c r="F55" s="7">
        <v>31390089</v>
      </c>
      <c r="G55" s="7">
        <v>97965424</v>
      </c>
      <c r="H55" s="7">
        <v>92812674</v>
      </c>
      <c r="I55" s="7">
        <v>9120849</v>
      </c>
      <c r="J55" s="7">
        <v>26785200</v>
      </c>
      <c r="K55" s="7">
        <v>389606641</v>
      </c>
      <c r="L55" s="7">
        <v>1994932490</v>
      </c>
      <c r="M55" s="20">
        <v>4.05</v>
      </c>
      <c r="N55" s="7">
        <v>8079476.5844999999</v>
      </c>
    </row>
    <row r="56" spans="1:14" s="44" customFormat="1" x14ac:dyDescent="0.2">
      <c r="A56" s="44" t="s">
        <v>9</v>
      </c>
      <c r="B56" s="45"/>
      <c r="C56" s="44">
        <v>0.112808353404065</v>
      </c>
      <c r="D56" s="44">
        <v>8.11004838367793E-2</v>
      </c>
      <c r="E56" s="44">
        <v>8.8226321321535489E-2</v>
      </c>
      <c r="F56" s="44">
        <v>4.03502288184018E-2</v>
      </c>
      <c r="G56" s="44">
        <v>1.0353439000068065E-3</v>
      </c>
      <c r="H56" s="44">
        <v>1.2243739219453978E-2</v>
      </c>
      <c r="I56" s="44">
        <v>0.12705650129970142</v>
      </c>
      <c r="J56" s="44">
        <v>0.30980125986439</v>
      </c>
      <c r="K56" s="44">
        <v>5.5450340562906771E-2</v>
      </c>
      <c r="L56" s="44">
        <v>8.6256121353631768E-2</v>
      </c>
      <c r="M56" s="44">
        <v>0</v>
      </c>
      <c r="N56" s="44">
        <v>8.6256121353631796E-2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315</v>
      </c>
      <c r="B58" s="19">
        <v>2022</v>
      </c>
      <c r="C58" s="7">
        <v>7614476617</v>
      </c>
      <c r="D58" s="7">
        <v>6205083155</v>
      </c>
      <c r="E58" s="7">
        <v>312040307</v>
      </c>
      <c r="F58" s="7">
        <v>202919732</v>
      </c>
      <c r="G58" s="7">
        <v>316422068</v>
      </c>
      <c r="H58" s="7">
        <v>262917920</v>
      </c>
      <c r="I58" s="7">
        <v>23876223</v>
      </c>
      <c r="J58" s="7">
        <v>71323082</v>
      </c>
      <c r="K58" s="7">
        <v>1189499332</v>
      </c>
      <c r="L58" s="7">
        <v>5015583823</v>
      </c>
      <c r="M58" s="20">
        <v>5.65</v>
      </c>
      <c r="N58" s="7">
        <v>28338048.599950001</v>
      </c>
    </row>
    <row r="59" spans="1:14" s="21" customFormat="1" x14ac:dyDescent="0.2">
      <c r="A59" s="8" t="s">
        <v>315</v>
      </c>
      <c r="B59" s="19">
        <v>2023</v>
      </c>
      <c r="C59" s="7">
        <v>8987452577</v>
      </c>
      <c r="D59" s="7">
        <v>7012367051</v>
      </c>
      <c r="E59" s="7">
        <v>339328513</v>
      </c>
      <c r="F59" s="7">
        <v>225606983</v>
      </c>
      <c r="G59" s="7">
        <v>318930752</v>
      </c>
      <c r="H59" s="7">
        <v>272786325</v>
      </c>
      <c r="I59" s="7">
        <v>24224377</v>
      </c>
      <c r="J59" s="7">
        <v>89376005</v>
      </c>
      <c r="K59" s="7">
        <v>1270252955</v>
      </c>
      <c r="L59" s="7">
        <v>5742114096</v>
      </c>
      <c r="M59" s="20">
        <v>5.65</v>
      </c>
      <c r="N59" s="7">
        <v>32442944.6424</v>
      </c>
    </row>
    <row r="60" spans="1:14" s="44" customFormat="1" x14ac:dyDescent="0.2">
      <c r="A60" s="44" t="s">
        <v>9</v>
      </c>
      <c r="B60" s="45"/>
      <c r="C60" s="44">
        <v>0.18031127141880091</v>
      </c>
      <c r="D60" s="44">
        <v>0.13010041539080711</v>
      </c>
      <c r="E60" s="44">
        <v>8.7450901014528223E-2</v>
      </c>
      <c r="F60" s="44">
        <v>0.11180406546170681</v>
      </c>
      <c r="G60" s="44">
        <v>7.9282839400442832E-3</v>
      </c>
      <c r="H60" s="44">
        <v>3.7534166556619647E-2</v>
      </c>
      <c r="I60" s="44">
        <v>1.4581619546776725E-2</v>
      </c>
      <c r="J60" s="44">
        <v>0.25311473500261811</v>
      </c>
      <c r="K60" s="44">
        <v>6.7888750188890401E-2</v>
      </c>
      <c r="L60" s="44">
        <v>0.14485457698231355</v>
      </c>
      <c r="M60" s="44">
        <v>0</v>
      </c>
      <c r="N60" s="44">
        <v>0.14485457698231352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316</v>
      </c>
      <c r="B62" s="19">
        <v>2022</v>
      </c>
      <c r="C62" s="7">
        <v>1053525810</v>
      </c>
      <c r="D62" s="7">
        <v>710752840</v>
      </c>
      <c r="E62" s="7">
        <v>8074730</v>
      </c>
      <c r="F62" s="7">
        <v>0</v>
      </c>
      <c r="G62" s="7">
        <v>13775000</v>
      </c>
      <c r="H62" s="7">
        <v>13730537</v>
      </c>
      <c r="I62" s="7">
        <v>264750</v>
      </c>
      <c r="J62" s="7">
        <v>3537566</v>
      </c>
      <c r="K62" s="7">
        <v>39382583</v>
      </c>
      <c r="L62" s="7">
        <v>671370257</v>
      </c>
      <c r="M62" s="20">
        <v>1.8149</v>
      </c>
      <c r="N62" s="7">
        <v>1218469.8794293001</v>
      </c>
    </row>
    <row r="63" spans="1:14" s="21" customFormat="1" x14ac:dyDescent="0.2">
      <c r="A63" s="8" t="s">
        <v>316</v>
      </c>
      <c r="B63" s="19">
        <v>2023</v>
      </c>
      <c r="C63" s="7">
        <v>1222833979</v>
      </c>
      <c r="D63" s="7">
        <v>785310923</v>
      </c>
      <c r="E63" s="7">
        <v>8819916</v>
      </c>
      <c r="F63" s="7">
        <v>0</v>
      </c>
      <c r="G63" s="7">
        <v>13600000</v>
      </c>
      <c r="H63" s="7">
        <v>13582203</v>
      </c>
      <c r="I63" s="7">
        <v>212500</v>
      </c>
      <c r="J63" s="7">
        <v>4296103</v>
      </c>
      <c r="K63" s="7">
        <v>40510722</v>
      </c>
      <c r="L63" s="7">
        <v>744800201</v>
      </c>
      <c r="M63" s="20">
        <v>1.8149</v>
      </c>
      <c r="N63" s="7">
        <v>1351737.8847949</v>
      </c>
    </row>
    <row r="64" spans="1:14" s="44" customFormat="1" x14ac:dyDescent="0.2">
      <c r="A64" s="44" t="s">
        <v>9</v>
      </c>
      <c r="B64" s="45"/>
      <c r="C64" s="44">
        <v>0.16070623746749974</v>
      </c>
      <c r="D64" s="44">
        <v>0.10490015488365829</v>
      </c>
      <c r="E64" s="44">
        <v>9.2286181705146797E-2</v>
      </c>
      <c r="F64" s="44">
        <v>0</v>
      </c>
      <c r="G64" s="44">
        <v>-1.2704174228675136E-2</v>
      </c>
      <c r="H64" s="44">
        <v>-1.0803219131196399E-2</v>
      </c>
      <c r="I64" s="44">
        <v>-0.19735599622285174</v>
      </c>
      <c r="J64" s="44">
        <v>0.21442341994467382</v>
      </c>
      <c r="K64" s="44">
        <v>2.8645632512219934E-2</v>
      </c>
      <c r="L64" s="44">
        <v>0.10937324558898355</v>
      </c>
      <c r="M64" s="44">
        <v>0</v>
      </c>
      <c r="N64" s="44">
        <v>0.10937324558898344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317</v>
      </c>
      <c r="B66" s="19">
        <v>2022</v>
      </c>
      <c r="C66" s="7">
        <v>1406699477</v>
      </c>
      <c r="D66" s="7">
        <v>1023444789</v>
      </c>
      <c r="E66" s="7">
        <v>23402030</v>
      </c>
      <c r="F66" s="7">
        <v>0</v>
      </c>
      <c r="G66" s="7">
        <v>20550000</v>
      </c>
      <c r="H66" s="7">
        <v>20537265</v>
      </c>
      <c r="I66" s="7">
        <v>420000</v>
      </c>
      <c r="J66" s="7">
        <v>4990519</v>
      </c>
      <c r="K66" s="7">
        <v>69899814</v>
      </c>
      <c r="L66" s="7">
        <v>953544975</v>
      </c>
      <c r="M66" s="20">
        <v>1.6896</v>
      </c>
      <c r="N66" s="7">
        <v>1611109.5897599999</v>
      </c>
    </row>
    <row r="67" spans="1:14" s="21" customFormat="1" x14ac:dyDescent="0.2">
      <c r="A67" s="8" t="s">
        <v>317</v>
      </c>
      <c r="B67" s="19">
        <v>2023</v>
      </c>
      <c r="C67" s="7">
        <v>1660830647</v>
      </c>
      <c r="D67" s="7">
        <v>1148833793</v>
      </c>
      <c r="E67" s="7">
        <v>25621916</v>
      </c>
      <c r="F67" s="7">
        <v>0</v>
      </c>
      <c r="G67" s="7">
        <v>20725000</v>
      </c>
      <c r="H67" s="7">
        <v>20714133</v>
      </c>
      <c r="I67" s="7">
        <v>480000</v>
      </c>
      <c r="J67" s="7">
        <v>5966183</v>
      </c>
      <c r="K67" s="7">
        <v>73507232</v>
      </c>
      <c r="L67" s="7">
        <v>1075326561</v>
      </c>
      <c r="M67" s="20">
        <v>1.6896</v>
      </c>
      <c r="N67" s="7">
        <v>1816871.7574656</v>
      </c>
    </row>
    <row r="68" spans="1:14" s="44" customFormat="1" x14ac:dyDescent="0.2">
      <c r="A68" s="44" t="s">
        <v>9</v>
      </c>
      <c r="B68" s="45"/>
      <c r="C68" s="44">
        <v>0.18065775537357365</v>
      </c>
      <c r="D68" s="44">
        <v>0.12251662751882945</v>
      </c>
      <c r="E68" s="44">
        <v>9.4858693882539244E-2</v>
      </c>
      <c r="F68" s="44">
        <v>0</v>
      </c>
      <c r="G68" s="44">
        <v>8.5158150851581509E-3</v>
      </c>
      <c r="H68" s="44">
        <v>8.6120522864169113E-3</v>
      </c>
      <c r="I68" s="44">
        <v>0.14285714285714285</v>
      </c>
      <c r="J68" s="44">
        <v>0.19550351376279701</v>
      </c>
      <c r="K68" s="44">
        <v>5.1608406282740611E-2</v>
      </c>
      <c r="L68" s="44">
        <v>0.12771456951991172</v>
      </c>
      <c r="M68" s="44">
        <v>0</v>
      </c>
      <c r="N68" s="44">
        <v>0.12771456951991184</v>
      </c>
    </row>
    <row r="69" spans="1:14" s="21" customFormat="1" x14ac:dyDescent="0.2">
      <c r="A69" s="8"/>
      <c r="B69" s="19"/>
      <c r="C69" s="7"/>
      <c r="D69" s="7"/>
      <c r="E69" s="7"/>
      <c r="F69" s="7"/>
      <c r="G69" s="7"/>
      <c r="H69" s="7"/>
      <c r="I69" s="7"/>
      <c r="J69" s="7"/>
      <c r="K69" s="7"/>
      <c r="L69" s="7"/>
      <c r="M69" s="20"/>
      <c r="N69" s="7"/>
    </row>
    <row r="70" spans="1:14" s="21" customFormat="1" x14ac:dyDescent="0.2">
      <c r="A70" s="8" t="s">
        <v>318</v>
      </c>
      <c r="B70" s="19">
        <v>2022</v>
      </c>
      <c r="C70" s="7">
        <v>3454855305</v>
      </c>
      <c r="D70" s="7">
        <v>2387464268</v>
      </c>
      <c r="E70" s="7">
        <v>96326688</v>
      </c>
      <c r="F70" s="7">
        <v>230873612</v>
      </c>
      <c r="G70" s="7">
        <v>136459340</v>
      </c>
      <c r="H70" s="7">
        <v>127866117</v>
      </c>
      <c r="I70" s="7">
        <v>11519811</v>
      </c>
      <c r="J70" s="7">
        <v>28306688</v>
      </c>
      <c r="K70" s="7">
        <v>631352256</v>
      </c>
      <c r="L70" s="7">
        <v>1756112012</v>
      </c>
      <c r="M70" s="20">
        <v>3.95</v>
      </c>
      <c r="N70" s="7">
        <v>6936642.4474000009</v>
      </c>
    </row>
    <row r="71" spans="1:14" s="21" customFormat="1" x14ac:dyDescent="0.2">
      <c r="A71" s="8" t="s">
        <v>318</v>
      </c>
      <c r="B71" s="19">
        <v>2023</v>
      </c>
      <c r="C71" s="7">
        <v>3916915394</v>
      </c>
      <c r="D71" s="7">
        <v>2601676458</v>
      </c>
      <c r="E71" s="7">
        <v>104506640</v>
      </c>
      <c r="F71" s="7">
        <v>256256409</v>
      </c>
      <c r="G71" s="7">
        <v>136986147</v>
      </c>
      <c r="H71" s="7">
        <v>129904607</v>
      </c>
      <c r="I71" s="7">
        <v>12571958</v>
      </c>
      <c r="J71" s="7">
        <v>36321636</v>
      </c>
      <c r="K71" s="7">
        <v>676547397</v>
      </c>
      <c r="L71" s="7">
        <v>1925129061</v>
      </c>
      <c r="M71" s="20">
        <v>3.95</v>
      </c>
      <c r="N71" s="7">
        <v>7604259.7909500012</v>
      </c>
    </row>
    <row r="72" spans="1:14" s="44" customFormat="1" x14ac:dyDescent="0.2">
      <c r="A72" s="44" t="s">
        <v>9</v>
      </c>
      <c r="B72" s="45"/>
      <c r="C72" s="44">
        <v>0.13374224047278876</v>
      </c>
      <c r="D72" s="44">
        <v>8.9723726076724686E-2</v>
      </c>
      <c r="E72" s="44">
        <v>8.4918854471566593E-2</v>
      </c>
      <c r="F72" s="44">
        <v>0.10994239133747342</v>
      </c>
      <c r="G72" s="44">
        <v>3.8605419020786703E-3</v>
      </c>
      <c r="H72" s="44">
        <v>1.5942378229879303E-2</v>
      </c>
      <c r="I72" s="44">
        <v>9.1333703304680949E-2</v>
      </c>
      <c r="J72" s="44">
        <v>0.28314679555587713</v>
      </c>
      <c r="K72" s="44">
        <v>7.1584666991353879E-2</v>
      </c>
      <c r="L72" s="44">
        <v>9.624502756376567E-2</v>
      </c>
      <c r="M72" s="44">
        <v>0</v>
      </c>
      <c r="N72" s="44">
        <v>9.6245027563765712E-2</v>
      </c>
    </row>
    <row r="73" spans="1:14" s="21" customFormat="1" x14ac:dyDescent="0.2">
      <c r="A73" s="8"/>
      <c r="B73" s="19"/>
      <c r="C73" s="7"/>
      <c r="D73" s="7"/>
      <c r="E73" s="7"/>
      <c r="F73" s="7"/>
      <c r="G73" s="7"/>
      <c r="H73" s="7"/>
      <c r="I73" s="7"/>
      <c r="J73" s="7"/>
      <c r="K73" s="7"/>
      <c r="L73" s="7"/>
      <c r="M73" s="20"/>
      <c r="N73" s="7"/>
    </row>
    <row r="74" spans="1:14" s="21" customFormat="1" x14ac:dyDescent="0.2">
      <c r="A74" s="8" t="s">
        <v>319</v>
      </c>
      <c r="B74" s="19">
        <v>2022</v>
      </c>
      <c r="C74" s="7">
        <v>3286116320</v>
      </c>
      <c r="D74" s="7">
        <v>2489083982</v>
      </c>
      <c r="E74" s="7">
        <v>123553901</v>
      </c>
      <c r="F74" s="7">
        <v>64158979</v>
      </c>
      <c r="G74" s="7">
        <v>144810814</v>
      </c>
      <c r="H74" s="7">
        <v>127037932</v>
      </c>
      <c r="I74" s="7">
        <v>6864022</v>
      </c>
      <c r="J74" s="7">
        <v>36792181</v>
      </c>
      <c r="K74" s="7">
        <v>503217829</v>
      </c>
      <c r="L74" s="7">
        <v>1985866153</v>
      </c>
      <c r="M74" s="20">
        <v>2.4792999999999998</v>
      </c>
      <c r="N74" s="7">
        <v>4923557.9531328995</v>
      </c>
    </row>
    <row r="75" spans="1:14" s="21" customFormat="1" x14ac:dyDescent="0.2">
      <c r="A75" s="8" t="s">
        <v>319</v>
      </c>
      <c r="B75" s="19">
        <v>2023</v>
      </c>
      <c r="C75" s="7">
        <v>3702306682</v>
      </c>
      <c r="D75" s="7">
        <v>2690004237</v>
      </c>
      <c r="E75" s="7">
        <v>134920474</v>
      </c>
      <c r="F75" s="7">
        <v>67071245</v>
      </c>
      <c r="G75" s="7">
        <v>146045321</v>
      </c>
      <c r="H75" s="7">
        <v>130204098</v>
      </c>
      <c r="I75" s="7">
        <v>7316328</v>
      </c>
      <c r="J75" s="7">
        <v>47001455</v>
      </c>
      <c r="K75" s="7">
        <v>532558921</v>
      </c>
      <c r="L75" s="7">
        <v>2157445316</v>
      </c>
      <c r="M75" s="20">
        <v>2.4792999999999998</v>
      </c>
      <c r="N75" s="7">
        <v>5348954.1719587995</v>
      </c>
    </row>
    <row r="76" spans="1:14" s="44" customFormat="1" x14ac:dyDescent="0.2">
      <c r="A76" s="44" t="s">
        <v>9</v>
      </c>
      <c r="B76" s="45"/>
      <c r="C76" s="44">
        <v>0.12665113510041542</v>
      </c>
      <c r="D76" s="44">
        <v>8.0720560838031211E-2</v>
      </c>
      <c r="E76" s="44">
        <v>9.1996876731557028E-2</v>
      </c>
      <c r="F76" s="44">
        <v>4.5391401880008099E-2</v>
      </c>
      <c r="G76" s="44">
        <v>8.5249641646237828E-3</v>
      </c>
      <c r="H76" s="44">
        <v>2.492299701478138E-2</v>
      </c>
      <c r="I76" s="44">
        <v>6.589518506788003E-2</v>
      </c>
      <c r="J76" s="44">
        <v>0.27748488191009935</v>
      </c>
      <c r="K76" s="44">
        <v>5.8306940472095239E-2</v>
      </c>
      <c r="L76" s="44">
        <v>8.6400164855420652E-2</v>
      </c>
      <c r="M76" s="44">
        <v>0</v>
      </c>
      <c r="N76" s="44">
        <v>8.6400164855420652E-2</v>
      </c>
    </row>
    <row r="77" spans="1:14" s="21" customFormat="1" x14ac:dyDescent="0.2">
      <c r="A77" s="8"/>
      <c r="B77" s="19"/>
      <c r="C77" s="7"/>
      <c r="D77" s="7"/>
      <c r="E77" s="7"/>
      <c r="F77" s="7"/>
      <c r="G77" s="7"/>
      <c r="H77" s="7"/>
      <c r="I77" s="7"/>
      <c r="J77" s="7"/>
      <c r="K77" s="7"/>
      <c r="L77" s="7"/>
      <c r="M77" s="20"/>
      <c r="N77" s="7"/>
    </row>
    <row r="78" spans="1:14" s="21" customFormat="1" x14ac:dyDescent="0.2">
      <c r="A78" s="8" t="s">
        <v>320</v>
      </c>
      <c r="B78" s="19">
        <v>2022</v>
      </c>
      <c r="C78" s="7">
        <v>1210947020</v>
      </c>
      <c r="D78" s="7">
        <v>933711730</v>
      </c>
      <c r="E78" s="7">
        <v>9598644</v>
      </c>
      <c r="F78" s="7">
        <v>16651236</v>
      </c>
      <c r="G78" s="7">
        <v>39515517</v>
      </c>
      <c r="H78" s="7">
        <v>37791137</v>
      </c>
      <c r="I78" s="7">
        <v>5963435</v>
      </c>
      <c r="J78" s="7">
        <v>8829264</v>
      </c>
      <c r="K78" s="7">
        <v>118349233</v>
      </c>
      <c r="L78" s="7">
        <v>815362497</v>
      </c>
      <c r="M78" s="20">
        <v>4.9649999999999999</v>
      </c>
      <c r="N78" s="7">
        <v>4048274.797605</v>
      </c>
    </row>
    <row r="79" spans="1:14" s="21" customFormat="1" x14ac:dyDescent="0.2">
      <c r="A79" s="8" t="s">
        <v>320</v>
      </c>
      <c r="B79" s="19">
        <v>2023</v>
      </c>
      <c r="C79" s="7">
        <v>1358400401</v>
      </c>
      <c r="D79" s="7">
        <v>1032280470</v>
      </c>
      <c r="E79" s="7">
        <v>11397773</v>
      </c>
      <c r="F79" s="7">
        <v>18198194</v>
      </c>
      <c r="G79" s="7">
        <v>39716732</v>
      </c>
      <c r="H79" s="7">
        <v>38296525</v>
      </c>
      <c r="I79" s="7">
        <v>6032561</v>
      </c>
      <c r="J79" s="7">
        <v>11819289</v>
      </c>
      <c r="K79" s="7">
        <v>125461074</v>
      </c>
      <c r="L79" s="7">
        <v>906819396</v>
      </c>
      <c r="M79" s="20">
        <v>5.0637999999999996</v>
      </c>
      <c r="N79" s="7">
        <v>4591952.0574647998</v>
      </c>
    </row>
    <row r="80" spans="1:14" s="44" customFormat="1" x14ac:dyDescent="0.2">
      <c r="A80" s="44" t="s">
        <v>9</v>
      </c>
      <c r="B80" s="45"/>
      <c r="C80" s="44">
        <v>0.12176699604909222</v>
      </c>
      <c r="D80" s="44">
        <v>0.10556656496111493</v>
      </c>
      <c r="E80" s="44">
        <v>0.18743574613247455</v>
      </c>
      <c r="F80" s="44">
        <v>9.290349377067264E-2</v>
      </c>
      <c r="G80" s="44">
        <v>5.0920502950777538E-3</v>
      </c>
      <c r="H80" s="44">
        <v>1.3373188533597176E-2</v>
      </c>
      <c r="I80" s="44">
        <v>1.1591641394598918E-2</v>
      </c>
      <c r="J80" s="44">
        <v>0.33864940497871621</v>
      </c>
      <c r="K80" s="44">
        <v>6.0091990625744066E-2</v>
      </c>
      <c r="L80" s="44">
        <v>0.1121671640975658</v>
      </c>
      <c r="M80" s="44">
        <v>1.9899295065458164E-2</v>
      </c>
      <c r="N80" s="44">
        <v>0.13429850665805709</v>
      </c>
    </row>
    <row r="81" spans="1:14" s="21" customFormat="1" x14ac:dyDescent="0.2">
      <c r="A81" s="8"/>
      <c r="B81" s="19"/>
      <c r="C81" s="7"/>
      <c r="D81" s="7"/>
      <c r="E81" s="7"/>
      <c r="F81" s="7"/>
      <c r="G81" s="7"/>
      <c r="H81" s="7"/>
      <c r="I81" s="7"/>
      <c r="J81" s="7"/>
      <c r="K81" s="7"/>
      <c r="L81" s="7"/>
      <c r="M81" s="20"/>
      <c r="N81" s="7"/>
    </row>
    <row r="82" spans="1:14" s="21" customFormat="1" x14ac:dyDescent="0.2">
      <c r="A82" s="8" t="s">
        <v>321</v>
      </c>
      <c r="B82" s="19">
        <v>2022</v>
      </c>
      <c r="C82" s="7">
        <v>6133246896</v>
      </c>
      <c r="D82" s="7">
        <v>4422476915</v>
      </c>
      <c r="E82" s="7">
        <v>84590082</v>
      </c>
      <c r="F82" s="7">
        <v>28531665</v>
      </c>
      <c r="G82" s="7">
        <v>77875000</v>
      </c>
      <c r="H82" s="7">
        <v>77583481</v>
      </c>
      <c r="I82" s="7">
        <v>3041527</v>
      </c>
      <c r="J82" s="7">
        <v>24344163</v>
      </c>
      <c r="K82" s="7">
        <v>295965918</v>
      </c>
      <c r="L82" s="7">
        <v>4126510997</v>
      </c>
      <c r="M82" s="20">
        <v>3.15</v>
      </c>
      <c r="N82" s="7">
        <v>12998509.640549999</v>
      </c>
    </row>
    <row r="83" spans="1:14" s="21" customFormat="1" x14ac:dyDescent="0.2">
      <c r="A83" s="8" t="s">
        <v>321</v>
      </c>
      <c r="B83" s="19">
        <v>2023</v>
      </c>
      <c r="C83" s="7">
        <v>7243645936</v>
      </c>
      <c r="D83" s="7">
        <v>5100746695</v>
      </c>
      <c r="E83" s="7">
        <v>90330364</v>
      </c>
      <c r="F83" s="7">
        <v>31049477</v>
      </c>
      <c r="G83" s="7">
        <v>77725000</v>
      </c>
      <c r="H83" s="7">
        <v>77504449</v>
      </c>
      <c r="I83" s="7">
        <v>3159818</v>
      </c>
      <c r="J83" s="7">
        <v>28619966</v>
      </c>
      <c r="K83" s="7">
        <v>308389074</v>
      </c>
      <c r="L83" s="7">
        <v>4792357621</v>
      </c>
      <c r="M83" s="20">
        <v>3.0912999999999999</v>
      </c>
      <c r="N83" s="7">
        <v>14814615.1137973</v>
      </c>
    </row>
    <row r="84" spans="1:14" s="44" customFormat="1" x14ac:dyDescent="0.2">
      <c r="A84" s="44" t="s">
        <v>9</v>
      </c>
      <c r="B84" s="45"/>
      <c r="C84" s="44">
        <v>0.18104587322649338</v>
      </c>
      <c r="D84" s="44">
        <v>0.15336875534600727</v>
      </c>
      <c r="E84" s="44">
        <v>6.7859988597717635E-2</v>
      </c>
      <c r="F84" s="44">
        <v>8.824623449069656E-2</v>
      </c>
      <c r="G84" s="44">
        <v>-1.9261637239165329E-3</v>
      </c>
      <c r="H84" s="44">
        <v>-1.0186704564081109E-3</v>
      </c>
      <c r="I84" s="44">
        <v>3.8891977615191316E-2</v>
      </c>
      <c r="J84" s="44">
        <v>0.17563976218857885</v>
      </c>
      <c r="K84" s="44">
        <v>4.1974954697317546E-2</v>
      </c>
      <c r="L84" s="44">
        <v>0.1613582574926069</v>
      </c>
      <c r="M84" s="44">
        <v>-1.8634920634920626E-2</v>
      </c>
      <c r="N84" s="44">
        <v>0.13971643853552251</v>
      </c>
    </row>
    <row r="85" spans="1:14" s="21" customFormat="1" x14ac:dyDescent="0.2">
      <c r="A85" s="8"/>
      <c r="B85" s="19"/>
      <c r="C85" s="7"/>
      <c r="D85" s="7"/>
      <c r="E85" s="7"/>
      <c r="F85" s="7"/>
      <c r="G85" s="7"/>
      <c r="H85" s="7"/>
      <c r="I85" s="7"/>
      <c r="J85" s="7"/>
      <c r="K85" s="7"/>
      <c r="L85" s="7"/>
      <c r="M85" s="20"/>
      <c r="N85" s="7"/>
    </row>
    <row r="86" spans="1:14" s="21" customFormat="1" x14ac:dyDescent="0.2">
      <c r="A86" s="8" t="s">
        <v>322</v>
      </c>
      <c r="B86" s="19">
        <v>2022</v>
      </c>
      <c r="C86" s="7">
        <v>50230591670</v>
      </c>
      <c r="D86" s="7">
        <v>35980338335</v>
      </c>
      <c r="E86" s="7">
        <v>2069863039</v>
      </c>
      <c r="F86" s="7">
        <v>2299232082</v>
      </c>
      <c r="G86" s="7">
        <v>1555020676</v>
      </c>
      <c r="H86" s="7">
        <v>1335526445</v>
      </c>
      <c r="I86" s="7">
        <v>47209789</v>
      </c>
      <c r="J86" s="7">
        <v>322101030</v>
      </c>
      <c r="K86" s="7">
        <v>7628953061</v>
      </c>
      <c r="L86" s="7">
        <v>28351385274</v>
      </c>
      <c r="M86" s="20">
        <v>6.5250000000000004</v>
      </c>
      <c r="N86" s="7">
        <v>184992788.91284999</v>
      </c>
    </row>
    <row r="87" spans="1:14" s="21" customFormat="1" x14ac:dyDescent="0.2">
      <c r="A87" s="8" t="s">
        <v>322</v>
      </c>
      <c r="B87" s="19">
        <v>2023</v>
      </c>
      <c r="C87" s="7">
        <v>58054093911</v>
      </c>
      <c r="D87" s="7">
        <v>39993510878</v>
      </c>
      <c r="E87" s="7">
        <v>2266530751</v>
      </c>
      <c r="F87" s="7">
        <v>2493024111</v>
      </c>
      <c r="G87" s="7">
        <v>1568292990</v>
      </c>
      <c r="H87" s="7">
        <v>1373088670</v>
      </c>
      <c r="I87" s="7">
        <v>47589491</v>
      </c>
      <c r="J87" s="7">
        <v>394897099</v>
      </c>
      <c r="K87" s="7">
        <v>8143423112</v>
      </c>
      <c r="L87" s="7">
        <v>31850087766</v>
      </c>
      <c r="M87" s="20">
        <v>6.4675000000000002</v>
      </c>
      <c r="N87" s="7">
        <v>205990442.626605</v>
      </c>
    </row>
    <row r="88" spans="1:14" s="44" customFormat="1" x14ac:dyDescent="0.2">
      <c r="A88" s="44" t="s">
        <v>9</v>
      </c>
      <c r="B88" s="45"/>
      <c r="C88" s="44">
        <v>0.1557517437261754</v>
      </c>
      <c r="D88" s="44">
        <v>0.11153793234612729</v>
      </c>
      <c r="E88" s="44">
        <v>9.5014843153590892E-2</v>
      </c>
      <c r="F88" s="44">
        <v>8.428554495091635E-2</v>
      </c>
      <c r="G88" s="44">
        <v>8.5351366736425311E-3</v>
      </c>
      <c r="H88" s="44">
        <v>2.8125407131118246E-2</v>
      </c>
      <c r="I88" s="44">
        <v>8.0428658556385407E-3</v>
      </c>
      <c r="J88" s="44">
        <v>0.22600383798834794</v>
      </c>
      <c r="K88" s="44">
        <v>6.7436520697712027E-2</v>
      </c>
      <c r="L88" s="44">
        <v>0.12340499267274005</v>
      </c>
      <c r="M88" s="44">
        <v>-8.8122605363984835E-3</v>
      </c>
      <c r="N88" s="44">
        <v>0.11350525518941712</v>
      </c>
    </row>
    <row r="89" spans="1:14" s="21" customFormat="1" x14ac:dyDescent="0.2">
      <c r="A89" s="8"/>
      <c r="B89" s="19"/>
      <c r="C89" s="7"/>
      <c r="D89" s="7"/>
      <c r="E89" s="7"/>
      <c r="F89" s="7"/>
      <c r="G89" s="7"/>
      <c r="H89" s="7"/>
      <c r="I89" s="7"/>
      <c r="J89" s="7"/>
      <c r="K89" s="7"/>
      <c r="L89" s="7"/>
      <c r="M89" s="20"/>
      <c r="N89" s="7"/>
    </row>
    <row r="90" spans="1:14" s="21" customFormat="1" x14ac:dyDescent="0.2">
      <c r="A90" s="8" t="s">
        <v>323</v>
      </c>
      <c r="B90" s="19">
        <v>2022</v>
      </c>
      <c r="C90" s="7">
        <v>4414241747</v>
      </c>
      <c r="D90" s="7">
        <v>3286645665</v>
      </c>
      <c r="E90" s="7">
        <v>291841939</v>
      </c>
      <c r="F90" s="7">
        <v>112099554</v>
      </c>
      <c r="G90" s="7">
        <v>179360908</v>
      </c>
      <c r="H90" s="7">
        <v>163360269</v>
      </c>
      <c r="I90" s="7">
        <v>10677176</v>
      </c>
      <c r="J90" s="7">
        <v>44164490</v>
      </c>
      <c r="K90" s="7">
        <v>801504336</v>
      </c>
      <c r="L90" s="7">
        <v>2485141329</v>
      </c>
      <c r="M90" s="20">
        <v>5.37</v>
      </c>
      <c r="N90" s="7">
        <v>13345208.936729999</v>
      </c>
    </row>
    <row r="91" spans="1:14" s="21" customFormat="1" x14ac:dyDescent="0.2">
      <c r="A91" s="8" t="s">
        <v>323</v>
      </c>
      <c r="B91" s="19">
        <v>2023</v>
      </c>
      <c r="C91" s="7">
        <v>5067865503</v>
      </c>
      <c r="D91" s="7">
        <v>3633437683</v>
      </c>
      <c r="E91" s="7">
        <v>318022898</v>
      </c>
      <c r="F91" s="7">
        <v>127155603</v>
      </c>
      <c r="G91" s="7">
        <v>180645013</v>
      </c>
      <c r="H91" s="7">
        <v>167020770</v>
      </c>
      <c r="I91" s="7">
        <v>10934951</v>
      </c>
      <c r="J91" s="7">
        <v>54875537</v>
      </c>
      <c r="K91" s="7">
        <v>858654772</v>
      </c>
      <c r="L91" s="7">
        <v>2774782911</v>
      </c>
      <c r="M91" s="20">
        <v>5.37</v>
      </c>
      <c r="N91" s="7">
        <v>14900584.232069999</v>
      </c>
    </row>
    <row r="92" spans="1:14" s="44" customFormat="1" x14ac:dyDescent="0.2">
      <c r="A92" s="44" t="s">
        <v>9</v>
      </c>
      <c r="B92" s="45"/>
      <c r="C92" s="44">
        <v>0.14807158136371093</v>
      </c>
      <c r="D92" s="44">
        <v>0.10551548701858617</v>
      </c>
      <c r="E92" s="44">
        <v>8.9709378609905688E-2</v>
      </c>
      <c r="F92" s="44">
        <v>0.13430962446112854</v>
      </c>
      <c r="G92" s="44">
        <v>7.1593359685712564E-3</v>
      </c>
      <c r="H92" s="44">
        <v>2.2407535335290125E-2</v>
      </c>
      <c r="I92" s="44">
        <v>2.4142619733907168E-2</v>
      </c>
      <c r="J92" s="44">
        <v>0.24252622412259262</v>
      </c>
      <c r="K92" s="44">
        <v>7.1303963600765852E-2</v>
      </c>
      <c r="L92" s="44">
        <v>0.11654934012004434</v>
      </c>
      <c r="M92" s="44">
        <v>0</v>
      </c>
      <c r="N92" s="44">
        <v>0.11654934012004432</v>
      </c>
    </row>
    <row r="93" spans="1:14" s="21" customFormat="1" x14ac:dyDescent="0.2">
      <c r="A93" s="8"/>
      <c r="B93" s="19"/>
      <c r="C93" s="7"/>
      <c r="D93" s="7"/>
      <c r="E93" s="7"/>
      <c r="F93" s="7"/>
      <c r="G93" s="7"/>
      <c r="H93" s="7"/>
      <c r="I93" s="7"/>
      <c r="J93" s="7"/>
      <c r="K93" s="7"/>
      <c r="L93" s="7"/>
      <c r="M93" s="20"/>
      <c r="N93" s="7"/>
    </row>
    <row r="94" spans="1:14" s="21" customFormat="1" x14ac:dyDescent="0.2">
      <c r="A94" s="8" t="s">
        <v>324</v>
      </c>
      <c r="B94" s="19">
        <v>2022</v>
      </c>
      <c r="C94" s="7">
        <v>3880648346</v>
      </c>
      <c r="D94" s="7">
        <v>2766210799</v>
      </c>
      <c r="E94" s="7">
        <v>65150282</v>
      </c>
      <c r="F94" s="7">
        <v>9942606</v>
      </c>
      <c r="G94" s="7">
        <v>57725000</v>
      </c>
      <c r="H94" s="7">
        <v>57319828</v>
      </c>
      <c r="I94" s="7">
        <v>2090450</v>
      </c>
      <c r="J94" s="7">
        <v>19591495</v>
      </c>
      <c r="K94" s="7">
        <v>211819661</v>
      </c>
      <c r="L94" s="7">
        <v>2554391138</v>
      </c>
      <c r="M94" s="20">
        <v>3.8129</v>
      </c>
      <c r="N94" s="7">
        <v>9739637.9700802006</v>
      </c>
    </row>
    <row r="95" spans="1:14" s="21" customFormat="1" x14ac:dyDescent="0.2">
      <c r="A95" s="8" t="s">
        <v>324</v>
      </c>
      <c r="B95" s="19">
        <v>2023</v>
      </c>
      <c r="C95" s="7">
        <v>4415079746</v>
      </c>
      <c r="D95" s="7">
        <v>3051078319</v>
      </c>
      <c r="E95" s="7">
        <v>69820234</v>
      </c>
      <c r="F95" s="7">
        <v>10471842</v>
      </c>
      <c r="G95" s="7">
        <v>57575000</v>
      </c>
      <c r="H95" s="7">
        <v>57193831</v>
      </c>
      <c r="I95" s="7">
        <v>2025000</v>
      </c>
      <c r="J95" s="7">
        <v>23640492</v>
      </c>
      <c r="K95" s="7">
        <v>220726399</v>
      </c>
      <c r="L95" s="7">
        <v>2830351920</v>
      </c>
      <c r="M95" s="20">
        <v>3.8129</v>
      </c>
      <c r="N95" s="7">
        <v>10791848.835767999</v>
      </c>
    </row>
    <row r="96" spans="1:14" s="44" customFormat="1" x14ac:dyDescent="0.2">
      <c r="A96" s="44" t="s">
        <v>9</v>
      </c>
      <c r="B96" s="45"/>
      <c r="C96" s="44">
        <v>0.13771703910014629</v>
      </c>
      <c r="D96" s="44">
        <v>0.10298113220546357</v>
      </c>
      <c r="E96" s="44">
        <v>7.1679689736415877E-2</v>
      </c>
      <c r="F96" s="44">
        <v>5.3229103114414873E-2</v>
      </c>
      <c r="G96" s="44">
        <v>-2.5985275010827198E-3</v>
      </c>
      <c r="H96" s="44">
        <v>-2.1981398827644774E-3</v>
      </c>
      <c r="I96" s="44">
        <v>-3.1309048291037818E-2</v>
      </c>
      <c r="J96" s="44">
        <v>0.20667116011310011</v>
      </c>
      <c r="K96" s="44">
        <v>4.2048684045434291E-2</v>
      </c>
      <c r="L96" s="44">
        <v>0.10803387856100524</v>
      </c>
      <c r="M96" s="44">
        <v>0</v>
      </c>
      <c r="N96" s="44">
        <v>0.1080338785610051</v>
      </c>
    </row>
    <row r="98" spans="1:14" ht="15" x14ac:dyDescent="0.25">
      <c r="A98" s="1" t="s">
        <v>10</v>
      </c>
      <c r="B98" s="19">
        <v>2022</v>
      </c>
      <c r="C98" s="13">
        <v>142105574272</v>
      </c>
      <c r="D98" s="13">
        <v>104948906166</v>
      </c>
      <c r="E98" s="13">
        <v>5347654056</v>
      </c>
      <c r="F98" s="13">
        <v>4834276930</v>
      </c>
      <c r="G98" s="13">
        <v>4237319993</v>
      </c>
      <c r="H98" s="13">
        <v>3707200659</v>
      </c>
      <c r="I98" s="13">
        <v>228571888</v>
      </c>
      <c r="J98" s="13">
        <v>956107438</v>
      </c>
      <c r="K98" s="13">
        <v>19311130964</v>
      </c>
      <c r="L98" s="13">
        <v>85637775202</v>
      </c>
      <c r="M98" s="13"/>
      <c r="N98" s="13">
        <v>446001330.26098144</v>
      </c>
    </row>
    <row r="99" spans="1:14" ht="15" x14ac:dyDescent="0.25">
      <c r="A99" s="1"/>
      <c r="B99" s="19">
        <v>2023</v>
      </c>
      <c r="C99" s="13">
        <v>163358708441</v>
      </c>
      <c r="D99" s="13">
        <v>116509251673</v>
      </c>
      <c r="E99" s="13">
        <v>5842598717</v>
      </c>
      <c r="F99" s="13">
        <v>5250891650</v>
      </c>
      <c r="G99" s="13">
        <v>4263354488</v>
      </c>
      <c r="H99" s="13">
        <v>3799693224</v>
      </c>
      <c r="I99" s="13">
        <v>237115217</v>
      </c>
      <c r="J99" s="13">
        <v>1176739037</v>
      </c>
      <c r="K99" s="13">
        <v>20570392333</v>
      </c>
      <c r="L99" s="13">
        <v>95938859340</v>
      </c>
      <c r="M99" s="13"/>
      <c r="N99" s="13">
        <v>497190996.04396224</v>
      </c>
    </row>
    <row r="100" spans="1:14" s="44" customFormat="1" x14ac:dyDescent="0.2">
      <c r="A100" s="44" t="s">
        <v>9</v>
      </c>
      <c r="B100" s="49"/>
      <c r="C100" s="44">
        <v>0.1495587648681537</v>
      </c>
      <c r="D100" s="44">
        <v>0.11015212953925167</v>
      </c>
      <c r="E100" s="44">
        <v>9.2553604967149733E-2</v>
      </c>
      <c r="F100" s="44">
        <v>8.6179324443459215E-2</v>
      </c>
      <c r="G100" s="44">
        <v>6.1440946265584528E-3</v>
      </c>
      <c r="H100" s="44">
        <v>2.4949435843310795E-2</v>
      </c>
      <c r="I100" s="44">
        <v>3.7376989247251614E-2</v>
      </c>
      <c r="J100" s="44">
        <v>0.23076025792825178</v>
      </c>
      <c r="K100" s="44">
        <v>6.5209094762369302E-2</v>
      </c>
      <c r="L100" s="44">
        <v>0.12028668556255799</v>
      </c>
      <c r="N100" s="44">
        <v>0.11477469305534747</v>
      </c>
    </row>
    <row r="102" spans="1:14" ht="15" x14ac:dyDescent="0.25">
      <c r="K102" s="15" t="s">
        <v>465</v>
      </c>
      <c r="L102" s="16">
        <v>2022</v>
      </c>
      <c r="M102" s="23">
        <v>3.7671000000000006</v>
      </c>
    </row>
    <row r="103" spans="1:14" ht="15" x14ac:dyDescent="0.25">
      <c r="K103" s="15"/>
      <c r="L103" s="16">
        <v>2023</v>
      </c>
      <c r="M103" s="23">
        <v>3.7589916666666667</v>
      </c>
    </row>
    <row r="104" spans="1:14" s="44" customFormat="1" ht="15" x14ac:dyDescent="0.25">
      <c r="B104" s="49"/>
      <c r="J104" s="46"/>
      <c r="K104" s="48" t="s">
        <v>466</v>
      </c>
      <c r="L104" s="48"/>
      <c r="M104" s="44">
        <v>-2.1524072451843132E-3</v>
      </c>
    </row>
    <row r="108" spans="1:14" s="44" customFormat="1" x14ac:dyDescent="0.2">
      <c r="B108" s="49"/>
      <c r="J108" s="46"/>
    </row>
    <row r="112" spans="1:14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3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 codeName="Sheet54">
    <tabColor rgb="FF92D050"/>
    <pageSetUpPr fitToPage="1"/>
  </sheetPr>
  <dimension ref="A1:N144"/>
  <sheetViews>
    <sheetView zoomScale="80" zoomScaleNormal="80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325</v>
      </c>
      <c r="B2" s="19">
        <v>2022</v>
      </c>
      <c r="C2" s="7">
        <v>2788500537</v>
      </c>
      <c r="D2" s="7">
        <v>2257448558</v>
      </c>
      <c r="E2" s="7">
        <v>46093365</v>
      </c>
      <c r="F2" s="7">
        <v>55438229</v>
      </c>
      <c r="G2" s="7">
        <v>100754761</v>
      </c>
      <c r="H2" s="7">
        <v>82927464</v>
      </c>
      <c r="I2" s="7">
        <v>6185906</v>
      </c>
      <c r="J2" s="7">
        <v>27969637</v>
      </c>
      <c r="K2" s="7">
        <v>319369362</v>
      </c>
      <c r="L2" s="7">
        <v>1938079196</v>
      </c>
      <c r="M2" s="20">
        <v>4.2515000000000001</v>
      </c>
      <c r="N2" s="7">
        <v>8239743.7017939994</v>
      </c>
    </row>
    <row r="3" spans="1:14" s="21" customFormat="1" x14ac:dyDescent="0.2">
      <c r="A3" s="8" t="s">
        <v>325</v>
      </c>
      <c r="B3" s="19">
        <v>2023</v>
      </c>
      <c r="C3" s="7">
        <v>3246817636</v>
      </c>
      <c r="D3" s="7">
        <v>2586295765</v>
      </c>
      <c r="E3" s="7">
        <v>48603135</v>
      </c>
      <c r="F3" s="7">
        <v>59415896</v>
      </c>
      <c r="G3" s="7">
        <v>107052933</v>
      </c>
      <c r="H3" s="7">
        <v>90775202</v>
      </c>
      <c r="I3" s="7">
        <v>6931296</v>
      </c>
      <c r="J3" s="7">
        <v>40643539</v>
      </c>
      <c r="K3" s="7">
        <v>353422001</v>
      </c>
      <c r="L3" s="7">
        <v>2232873764</v>
      </c>
      <c r="M3" s="20">
        <v>4.2515000000000001</v>
      </c>
      <c r="N3" s="7">
        <v>9493062.8076460008</v>
      </c>
    </row>
    <row r="4" spans="1:14" s="44" customFormat="1" x14ac:dyDescent="0.2">
      <c r="A4" s="44" t="s">
        <v>9</v>
      </c>
      <c r="B4" s="45"/>
      <c r="C4" s="44">
        <v>0.16435969544157919</v>
      </c>
      <c r="D4" s="44">
        <v>0.14567207116840977</v>
      </c>
      <c r="E4" s="44">
        <v>5.444970225107236E-2</v>
      </c>
      <c r="F4" s="44">
        <v>7.174953225868741E-2</v>
      </c>
      <c r="G4" s="44">
        <v>6.2509919506434045E-2</v>
      </c>
      <c r="H4" s="44">
        <v>9.4633763309101074E-2</v>
      </c>
      <c r="I4" s="44">
        <v>0.12049811296841562</v>
      </c>
      <c r="J4" s="44">
        <v>0.45313072886859418</v>
      </c>
      <c r="K4" s="44">
        <v>0.10662462669164866</v>
      </c>
      <c r="L4" s="44">
        <v>0.15210656438004508</v>
      </c>
      <c r="M4" s="44">
        <v>0</v>
      </c>
      <c r="N4" s="44">
        <v>0.15210656438004524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326</v>
      </c>
      <c r="B6" s="19">
        <v>2022</v>
      </c>
      <c r="C6" s="7">
        <v>2040785351</v>
      </c>
      <c r="D6" s="7">
        <v>1485599061</v>
      </c>
      <c r="E6" s="7">
        <v>143867663</v>
      </c>
      <c r="F6" s="7">
        <v>158039387</v>
      </c>
      <c r="G6" s="7">
        <v>98580793</v>
      </c>
      <c r="H6" s="7">
        <v>67446576</v>
      </c>
      <c r="I6" s="7">
        <v>0</v>
      </c>
      <c r="J6" s="7">
        <v>59446486</v>
      </c>
      <c r="K6" s="7">
        <v>527380905</v>
      </c>
      <c r="L6" s="7">
        <v>958218156</v>
      </c>
      <c r="M6" s="20">
        <v>4.6079999999999997</v>
      </c>
      <c r="N6" s="7">
        <v>4415469.2628479991</v>
      </c>
    </row>
    <row r="7" spans="1:14" s="21" customFormat="1" x14ac:dyDescent="0.2">
      <c r="A7" s="8" t="s">
        <v>326</v>
      </c>
      <c r="B7" s="19">
        <v>2023</v>
      </c>
      <c r="C7" s="7">
        <v>2402808077</v>
      </c>
      <c r="D7" s="7">
        <v>1750525213</v>
      </c>
      <c r="E7" s="7">
        <v>150262034</v>
      </c>
      <c r="F7" s="7">
        <v>172131677</v>
      </c>
      <c r="G7" s="7">
        <v>99890700</v>
      </c>
      <c r="H7" s="7">
        <v>71596288</v>
      </c>
      <c r="I7" s="7">
        <v>0</v>
      </c>
      <c r="J7" s="7">
        <v>61917354</v>
      </c>
      <c r="K7" s="7">
        <v>555798053</v>
      </c>
      <c r="L7" s="7">
        <v>1194727160</v>
      </c>
      <c r="M7" s="20">
        <v>6.1079999999999997</v>
      </c>
      <c r="N7" s="7">
        <v>7297393.4932800001</v>
      </c>
    </row>
    <row r="8" spans="1:14" s="44" customFormat="1" x14ac:dyDescent="0.2">
      <c r="A8" s="44" t="s">
        <v>9</v>
      </c>
      <c r="B8" s="45"/>
      <c r="C8" s="44">
        <v>0.17739382822529876</v>
      </c>
      <c r="D8" s="44">
        <v>0.17832950959303279</v>
      </c>
      <c r="E8" s="44">
        <v>4.4446200533611223E-2</v>
      </c>
      <c r="F8" s="44">
        <v>8.916948026380285E-2</v>
      </c>
      <c r="G8" s="44">
        <v>1.328764924826685E-2</v>
      </c>
      <c r="H8" s="44">
        <v>6.1525910522129398E-2</v>
      </c>
      <c r="I8" s="44">
        <v>0</v>
      </c>
      <c r="J8" s="44">
        <v>4.1564576247618744E-2</v>
      </c>
      <c r="K8" s="44">
        <v>5.3883536037392175E-2</v>
      </c>
      <c r="L8" s="44">
        <v>0.2468216684468667</v>
      </c>
      <c r="M8" s="44">
        <v>0.32552083333333337</v>
      </c>
      <c r="N8" s="44">
        <v>0.6526880969777481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327</v>
      </c>
      <c r="B10" s="19">
        <v>2022</v>
      </c>
      <c r="C10" s="7">
        <v>1148241639</v>
      </c>
      <c r="D10" s="7">
        <v>945742251</v>
      </c>
      <c r="E10" s="7">
        <v>8377650</v>
      </c>
      <c r="F10" s="7">
        <v>17747513</v>
      </c>
      <c r="G10" s="7">
        <v>71338191</v>
      </c>
      <c r="H10" s="7">
        <v>65081604</v>
      </c>
      <c r="I10" s="7">
        <v>2376578</v>
      </c>
      <c r="J10" s="7">
        <v>17591905</v>
      </c>
      <c r="K10" s="7">
        <v>182513441</v>
      </c>
      <c r="L10" s="7">
        <v>763228810</v>
      </c>
      <c r="M10" s="20">
        <v>7.5</v>
      </c>
      <c r="N10" s="7">
        <v>5724216.0750000002</v>
      </c>
    </row>
    <row r="11" spans="1:14" s="21" customFormat="1" x14ac:dyDescent="0.2">
      <c r="A11" s="8" t="s">
        <v>327</v>
      </c>
      <c r="B11" s="19">
        <v>2023</v>
      </c>
      <c r="C11" s="7">
        <v>1560197537</v>
      </c>
      <c r="D11" s="7">
        <v>1268096651</v>
      </c>
      <c r="E11" s="7">
        <v>9132579</v>
      </c>
      <c r="F11" s="7">
        <v>18717000</v>
      </c>
      <c r="G11" s="7">
        <v>83381575</v>
      </c>
      <c r="H11" s="7">
        <v>77625648</v>
      </c>
      <c r="I11" s="7">
        <v>2461868</v>
      </c>
      <c r="J11" s="7">
        <v>27804493</v>
      </c>
      <c r="K11" s="7">
        <v>219123163</v>
      </c>
      <c r="L11" s="7">
        <v>1048973488</v>
      </c>
      <c r="M11" s="20">
        <v>7.25</v>
      </c>
      <c r="N11" s="7">
        <v>7605057.7879999997</v>
      </c>
    </row>
    <row r="12" spans="1:14" s="44" customFormat="1" x14ac:dyDescent="0.2">
      <c r="A12" s="44" t="s">
        <v>9</v>
      </c>
      <c r="B12" s="45"/>
      <c r="C12" s="44">
        <v>0.35877108441980127</v>
      </c>
      <c r="D12" s="44">
        <v>0.34084804782608785</v>
      </c>
      <c r="E12" s="44">
        <v>9.0112262985443406E-2</v>
      </c>
      <c r="F12" s="44">
        <v>5.4626639800179323E-2</v>
      </c>
      <c r="G12" s="44">
        <v>0.16882098958747074</v>
      </c>
      <c r="H12" s="44">
        <v>0.19274331345613424</v>
      </c>
      <c r="I12" s="44">
        <v>3.588773438111436E-2</v>
      </c>
      <c r="J12" s="44">
        <v>0.58052769157177686</v>
      </c>
      <c r="K12" s="44">
        <v>0.20058644338418891</v>
      </c>
      <c r="L12" s="44">
        <v>0.37438927128550087</v>
      </c>
      <c r="M12" s="44">
        <v>-3.3333333333333333E-2</v>
      </c>
      <c r="N12" s="44">
        <v>0.32857629557598406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328</v>
      </c>
      <c r="B14" s="19">
        <v>2022</v>
      </c>
      <c r="C14" s="7">
        <v>571558347</v>
      </c>
      <c r="D14" s="7">
        <v>418134264</v>
      </c>
      <c r="E14" s="7">
        <v>9454475</v>
      </c>
      <c r="F14" s="7">
        <v>33505381</v>
      </c>
      <c r="G14" s="7">
        <v>28476874</v>
      </c>
      <c r="H14" s="7">
        <v>22804208</v>
      </c>
      <c r="I14" s="7">
        <v>0</v>
      </c>
      <c r="J14" s="7">
        <v>7811247</v>
      </c>
      <c r="K14" s="7">
        <v>102052185</v>
      </c>
      <c r="L14" s="7">
        <v>316082079</v>
      </c>
      <c r="M14" s="20">
        <v>7.9</v>
      </c>
      <c r="N14" s="7">
        <v>2497048.4240999999</v>
      </c>
    </row>
    <row r="15" spans="1:14" s="21" customFormat="1" x14ac:dyDescent="0.2">
      <c r="A15" s="8" t="s">
        <v>328</v>
      </c>
      <c r="B15" s="19">
        <v>2023</v>
      </c>
      <c r="C15" s="7">
        <v>654118022</v>
      </c>
      <c r="D15" s="7">
        <v>464738989</v>
      </c>
      <c r="E15" s="7">
        <v>10133523</v>
      </c>
      <c r="F15" s="7">
        <v>36472596</v>
      </c>
      <c r="G15" s="7">
        <v>29330144</v>
      </c>
      <c r="H15" s="7">
        <v>24343456</v>
      </c>
      <c r="I15" s="7">
        <v>0</v>
      </c>
      <c r="J15" s="7">
        <v>9667580</v>
      </c>
      <c r="K15" s="7">
        <v>109947299</v>
      </c>
      <c r="L15" s="7">
        <v>354791690</v>
      </c>
      <c r="M15" s="20">
        <v>7.9</v>
      </c>
      <c r="N15" s="7">
        <v>2802854.3509999998</v>
      </c>
    </row>
    <row r="16" spans="1:14" s="44" customFormat="1" x14ac:dyDescent="0.2">
      <c r="A16" s="44" t="s">
        <v>9</v>
      </c>
      <c r="B16" s="45"/>
      <c r="C16" s="44">
        <v>0.14444662637391245</v>
      </c>
      <c r="D16" s="44">
        <v>0.11145875622381428</v>
      </c>
      <c r="E16" s="44">
        <v>7.1822919834258384E-2</v>
      </c>
      <c r="F16" s="44">
        <v>8.8559357077598974E-2</v>
      </c>
      <c r="G16" s="44">
        <v>2.9963611876781138E-2</v>
      </c>
      <c r="H16" s="44">
        <v>6.7498419589928318E-2</v>
      </c>
      <c r="I16" s="44">
        <v>0</v>
      </c>
      <c r="J16" s="44">
        <v>0.23764873905536466</v>
      </c>
      <c r="K16" s="44">
        <v>7.7363497900608397E-2</v>
      </c>
      <c r="L16" s="44">
        <v>0.12246695896985668</v>
      </c>
      <c r="M16" s="44">
        <v>0</v>
      </c>
      <c r="N16" s="44">
        <v>0.12246695896985663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329</v>
      </c>
      <c r="B18" s="19">
        <v>2022</v>
      </c>
      <c r="C18" s="7">
        <v>318935317</v>
      </c>
      <c r="D18" s="7">
        <v>241382187</v>
      </c>
      <c r="E18" s="7">
        <v>3952424</v>
      </c>
      <c r="F18" s="7">
        <v>30011086</v>
      </c>
      <c r="G18" s="7">
        <v>17619692</v>
      </c>
      <c r="H18" s="7">
        <v>14031006</v>
      </c>
      <c r="I18" s="7">
        <v>0</v>
      </c>
      <c r="J18" s="7">
        <v>2605950</v>
      </c>
      <c r="K18" s="7">
        <v>68220158</v>
      </c>
      <c r="L18" s="7">
        <v>173162029</v>
      </c>
      <c r="M18" s="20">
        <v>7.6516000000000002</v>
      </c>
      <c r="N18" s="7">
        <v>1324966.5810964</v>
      </c>
    </row>
    <row r="19" spans="1:14" s="21" customFormat="1" x14ac:dyDescent="0.2">
      <c r="A19" s="8" t="s">
        <v>329</v>
      </c>
      <c r="B19" s="19">
        <v>2023</v>
      </c>
      <c r="C19" s="7">
        <v>405223936</v>
      </c>
      <c r="D19" s="7">
        <v>325299217</v>
      </c>
      <c r="E19" s="7">
        <v>4083563</v>
      </c>
      <c r="F19" s="7">
        <v>32654427</v>
      </c>
      <c r="G19" s="7">
        <v>19130561</v>
      </c>
      <c r="H19" s="7">
        <v>16045884</v>
      </c>
      <c r="I19" s="7">
        <v>0</v>
      </c>
      <c r="J19" s="7">
        <v>3487770</v>
      </c>
      <c r="K19" s="7">
        <v>75402205</v>
      </c>
      <c r="L19" s="7">
        <v>249897012</v>
      </c>
      <c r="M19" s="20">
        <v>7.6516000000000002</v>
      </c>
      <c r="N19" s="7">
        <v>1912111.9770192001</v>
      </c>
    </row>
    <row r="20" spans="1:14" s="44" customFormat="1" x14ac:dyDescent="0.2">
      <c r="A20" s="44" t="s">
        <v>9</v>
      </c>
      <c r="B20" s="45"/>
      <c r="C20" s="44">
        <v>0.27055209755901694</v>
      </c>
      <c r="D20" s="44">
        <v>0.34765212397383738</v>
      </c>
      <c r="E20" s="44">
        <v>3.3179385612474778E-2</v>
      </c>
      <c r="F20" s="44">
        <v>8.8078818607230672E-2</v>
      </c>
      <c r="G20" s="44">
        <v>8.5748888232552528E-2</v>
      </c>
      <c r="H20" s="44">
        <v>0.14360182014033776</v>
      </c>
      <c r="I20" s="44">
        <v>0</v>
      </c>
      <c r="J20" s="44">
        <v>0.33838715247798307</v>
      </c>
      <c r="K20" s="44">
        <v>0.10527748997591005</v>
      </c>
      <c r="L20" s="44">
        <v>0.44313977748551331</v>
      </c>
      <c r="M20" s="44">
        <v>0</v>
      </c>
      <c r="N20" s="44">
        <v>0.44313977748551331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330</v>
      </c>
      <c r="B22" s="19">
        <v>2022</v>
      </c>
      <c r="C22" s="7">
        <v>375258095</v>
      </c>
      <c r="D22" s="7">
        <v>244079967</v>
      </c>
      <c r="E22" s="7">
        <v>13335632</v>
      </c>
      <c r="F22" s="7">
        <v>16731107</v>
      </c>
      <c r="G22" s="7">
        <v>25624860</v>
      </c>
      <c r="H22" s="7">
        <v>14602572</v>
      </c>
      <c r="I22" s="7">
        <v>0</v>
      </c>
      <c r="J22" s="7">
        <v>5491605</v>
      </c>
      <c r="K22" s="7">
        <v>75785776</v>
      </c>
      <c r="L22" s="7">
        <v>168294191</v>
      </c>
      <c r="M22" s="20">
        <v>8</v>
      </c>
      <c r="N22" s="7">
        <v>1346353.5279999999</v>
      </c>
    </row>
    <row r="23" spans="1:14" s="21" customFormat="1" x14ac:dyDescent="0.2">
      <c r="A23" s="8" t="s">
        <v>330</v>
      </c>
      <c r="B23" s="19">
        <v>2023</v>
      </c>
      <c r="C23" s="7">
        <v>399053782</v>
      </c>
      <c r="D23" s="7">
        <v>263373816</v>
      </c>
      <c r="E23" s="7">
        <v>13386105</v>
      </c>
      <c r="F23" s="7">
        <v>18189469</v>
      </c>
      <c r="G23" s="7">
        <v>25921798</v>
      </c>
      <c r="H23" s="7">
        <v>16031796</v>
      </c>
      <c r="I23" s="7">
        <v>0</v>
      </c>
      <c r="J23" s="7">
        <v>7216638</v>
      </c>
      <c r="K23" s="7">
        <v>80745806</v>
      </c>
      <c r="L23" s="7">
        <v>182628010</v>
      </c>
      <c r="M23" s="20">
        <v>8</v>
      </c>
      <c r="N23" s="7">
        <v>1461024.08</v>
      </c>
    </row>
    <row r="24" spans="1:14" s="44" customFormat="1" x14ac:dyDescent="0.2">
      <c r="A24" s="44" t="s">
        <v>9</v>
      </c>
      <c r="B24" s="45"/>
      <c r="C24" s="44">
        <v>6.3411522141847462E-2</v>
      </c>
      <c r="D24" s="44">
        <v>7.9047245200586244E-2</v>
      </c>
      <c r="E24" s="44">
        <v>3.784822496601586E-3</v>
      </c>
      <c r="F24" s="44">
        <v>8.7164704642675464E-2</v>
      </c>
      <c r="G24" s="44">
        <v>1.1587887699679139E-2</v>
      </c>
      <c r="H24" s="44">
        <v>9.7874812738468264E-2</v>
      </c>
      <c r="I24" s="44">
        <v>0</v>
      </c>
      <c r="J24" s="44">
        <v>0.31412182777166237</v>
      </c>
      <c r="K24" s="44">
        <v>6.5448033414608045E-2</v>
      </c>
      <c r="L24" s="44">
        <v>8.5171204750614363E-2</v>
      </c>
      <c r="M24" s="44">
        <v>0</v>
      </c>
      <c r="N24" s="44">
        <v>8.517120475061446E-2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331</v>
      </c>
      <c r="B26" s="19">
        <v>2022</v>
      </c>
      <c r="C26" s="7">
        <v>367251871</v>
      </c>
      <c r="D26" s="7">
        <v>266037270</v>
      </c>
      <c r="E26" s="7">
        <v>5259400</v>
      </c>
      <c r="F26" s="7">
        <v>48279099</v>
      </c>
      <c r="G26" s="7">
        <v>13537488</v>
      </c>
      <c r="H26" s="7">
        <v>7951534</v>
      </c>
      <c r="I26" s="7">
        <v>0</v>
      </c>
      <c r="J26" s="7">
        <v>3443204</v>
      </c>
      <c r="K26" s="7">
        <v>78470725</v>
      </c>
      <c r="L26" s="7">
        <v>187566545</v>
      </c>
      <c r="M26" s="20">
        <v>6.5529999999999999</v>
      </c>
      <c r="N26" s="7">
        <v>1229123.569385</v>
      </c>
    </row>
    <row r="27" spans="1:14" s="21" customFormat="1" x14ac:dyDescent="0.2">
      <c r="A27" s="8" t="s">
        <v>331</v>
      </c>
      <c r="B27" s="19">
        <v>2023</v>
      </c>
      <c r="C27" s="7">
        <v>412831952</v>
      </c>
      <c r="D27" s="7">
        <v>300273773</v>
      </c>
      <c r="E27" s="7">
        <v>5413935</v>
      </c>
      <c r="F27" s="7">
        <v>52367751</v>
      </c>
      <c r="G27" s="7">
        <v>14388295</v>
      </c>
      <c r="H27" s="7">
        <v>9290323</v>
      </c>
      <c r="I27" s="7">
        <v>0</v>
      </c>
      <c r="J27" s="7">
        <v>5090200</v>
      </c>
      <c r="K27" s="7">
        <v>86550504</v>
      </c>
      <c r="L27" s="7">
        <v>213723269</v>
      </c>
      <c r="M27" s="20">
        <v>6.5529999999999999</v>
      </c>
      <c r="N27" s="7">
        <v>1400528.5817569999</v>
      </c>
    </row>
    <row r="28" spans="1:14" s="44" customFormat="1" x14ac:dyDescent="0.2">
      <c r="A28" s="44" t="s">
        <v>9</v>
      </c>
      <c r="B28" s="45"/>
      <c r="C28" s="44">
        <v>0.12411122883019975</v>
      </c>
      <c r="D28" s="44">
        <v>0.12869062669301937</v>
      </c>
      <c r="E28" s="44">
        <v>2.9382629197246834E-2</v>
      </c>
      <c r="F28" s="44">
        <v>8.4687827334971599E-2</v>
      </c>
      <c r="G28" s="44">
        <v>6.2848218221873961E-2</v>
      </c>
      <c r="H28" s="44">
        <v>0.16836864433957019</v>
      </c>
      <c r="I28" s="44">
        <v>0</v>
      </c>
      <c r="J28" s="44">
        <v>0.4783323904131152</v>
      </c>
      <c r="K28" s="44">
        <v>0.10296551994390264</v>
      </c>
      <c r="L28" s="44">
        <v>0.13945303518812482</v>
      </c>
      <c r="M28" s="44">
        <v>0</v>
      </c>
      <c r="N28" s="44">
        <v>0.13945303518812477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332</v>
      </c>
      <c r="B30" s="19">
        <v>2022</v>
      </c>
      <c r="C30" s="7">
        <v>3337906240</v>
      </c>
      <c r="D30" s="7">
        <v>2729715141</v>
      </c>
      <c r="E30" s="7">
        <v>34081674</v>
      </c>
      <c r="F30" s="7">
        <v>180402874</v>
      </c>
      <c r="G30" s="7">
        <v>143109215</v>
      </c>
      <c r="H30" s="7">
        <v>118517585</v>
      </c>
      <c r="I30" s="7">
        <v>0</v>
      </c>
      <c r="J30" s="7">
        <v>45068622</v>
      </c>
      <c r="K30" s="7">
        <v>521179970</v>
      </c>
      <c r="L30" s="7">
        <v>2208535171</v>
      </c>
      <c r="M30" s="20">
        <v>7.5895000000000001</v>
      </c>
      <c r="N30" s="7">
        <v>16761677.680304501</v>
      </c>
    </row>
    <row r="31" spans="1:14" s="21" customFormat="1" x14ac:dyDescent="0.2">
      <c r="A31" s="8" t="s">
        <v>332</v>
      </c>
      <c r="B31" s="19">
        <v>2023</v>
      </c>
      <c r="C31" s="7">
        <v>4217120849</v>
      </c>
      <c r="D31" s="7">
        <v>3410454759</v>
      </c>
      <c r="E31" s="7">
        <v>36108185</v>
      </c>
      <c r="F31" s="7">
        <v>193613141</v>
      </c>
      <c r="G31" s="7">
        <v>163423616</v>
      </c>
      <c r="H31" s="7">
        <v>140879790</v>
      </c>
      <c r="I31" s="7">
        <v>0</v>
      </c>
      <c r="J31" s="7">
        <v>60595637</v>
      </c>
      <c r="K31" s="7">
        <v>594620369</v>
      </c>
      <c r="L31" s="7">
        <v>2815834390</v>
      </c>
      <c r="M31" s="20">
        <v>7.5895000000000001</v>
      </c>
      <c r="N31" s="7">
        <v>21370775.102904998</v>
      </c>
    </row>
    <row r="32" spans="1:14" s="44" customFormat="1" x14ac:dyDescent="0.2">
      <c r="A32" s="44" t="s">
        <v>9</v>
      </c>
      <c r="B32" s="45"/>
      <c r="C32" s="44">
        <v>0.2634030274619098</v>
      </c>
      <c r="D32" s="44">
        <v>0.24938119284879623</v>
      </c>
      <c r="E32" s="44">
        <v>5.9460430259382212E-2</v>
      </c>
      <c r="F32" s="44">
        <v>7.3226477533833531E-2</v>
      </c>
      <c r="G32" s="44">
        <v>0.14195033492427445</v>
      </c>
      <c r="H32" s="44">
        <v>0.18868259085771955</v>
      </c>
      <c r="I32" s="44">
        <v>0</v>
      </c>
      <c r="J32" s="44">
        <v>0.34451940864755082</v>
      </c>
      <c r="K32" s="44">
        <v>0.14091178331354523</v>
      </c>
      <c r="L32" s="44">
        <v>0.27497828740713315</v>
      </c>
      <c r="M32" s="44">
        <v>0</v>
      </c>
      <c r="N32" s="44">
        <v>0.27497828740713293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333</v>
      </c>
      <c r="B34" s="19">
        <v>2022</v>
      </c>
      <c r="C34" s="7">
        <v>27610418</v>
      </c>
      <c r="D34" s="7">
        <v>19574890</v>
      </c>
      <c r="E34" s="7">
        <v>173957</v>
      </c>
      <c r="F34" s="7">
        <v>0</v>
      </c>
      <c r="G34" s="7">
        <v>1670300</v>
      </c>
      <c r="H34" s="7">
        <v>1554452</v>
      </c>
      <c r="I34" s="7">
        <v>0</v>
      </c>
      <c r="J34" s="7">
        <v>664177</v>
      </c>
      <c r="K34" s="7">
        <v>4062886</v>
      </c>
      <c r="L34" s="7">
        <v>15512004</v>
      </c>
      <c r="M34" s="20">
        <v>9.9758999999999993</v>
      </c>
      <c r="N34" s="7">
        <v>154746.20070359998</v>
      </c>
    </row>
    <row r="35" spans="1:14" s="21" customFormat="1" x14ac:dyDescent="0.2">
      <c r="A35" s="8" t="s">
        <v>333</v>
      </c>
      <c r="B35" s="19">
        <v>2023</v>
      </c>
      <c r="C35" s="7">
        <v>31402319</v>
      </c>
      <c r="D35" s="7">
        <v>21770858</v>
      </c>
      <c r="E35" s="7">
        <v>171267</v>
      </c>
      <c r="F35" s="7">
        <v>0</v>
      </c>
      <c r="G35" s="7">
        <v>1595909</v>
      </c>
      <c r="H35" s="7">
        <v>1468003</v>
      </c>
      <c r="I35" s="7">
        <v>0</v>
      </c>
      <c r="J35" s="7">
        <v>697160</v>
      </c>
      <c r="K35" s="7">
        <v>3932339</v>
      </c>
      <c r="L35" s="7">
        <v>17838519</v>
      </c>
      <c r="M35" s="20">
        <v>9.9758999999999993</v>
      </c>
      <c r="N35" s="7">
        <v>177955.28169209999</v>
      </c>
    </row>
    <row r="36" spans="1:14" s="44" customFormat="1" x14ac:dyDescent="0.2">
      <c r="A36" s="44" t="s">
        <v>9</v>
      </c>
      <c r="B36" s="45"/>
      <c r="C36" s="44">
        <v>0.1373358780732693</v>
      </c>
      <c r="D36" s="44">
        <v>0.11218290370980373</v>
      </c>
      <c r="E36" s="44">
        <v>-1.5463591577228855E-2</v>
      </c>
      <c r="F36" s="44">
        <v>0</v>
      </c>
      <c r="G36" s="44">
        <v>-4.4537508232054122E-2</v>
      </c>
      <c r="H36" s="44">
        <v>-5.5613811169466794E-2</v>
      </c>
      <c r="I36" s="44">
        <v>0</v>
      </c>
      <c r="J36" s="44">
        <v>4.965995510232965E-2</v>
      </c>
      <c r="K36" s="44">
        <v>-3.2131593158163926E-2</v>
      </c>
      <c r="L36" s="44">
        <v>0.14998158845240112</v>
      </c>
      <c r="M36" s="44">
        <v>0</v>
      </c>
      <c r="N36" s="44">
        <v>0.14998158845240117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334</v>
      </c>
      <c r="B38" s="19">
        <v>2022</v>
      </c>
      <c r="C38" s="7">
        <v>30916241</v>
      </c>
      <c r="D38" s="7">
        <v>22223301</v>
      </c>
      <c r="E38" s="7">
        <v>75446</v>
      </c>
      <c r="F38" s="7">
        <v>0</v>
      </c>
      <c r="G38" s="7">
        <v>1650000</v>
      </c>
      <c r="H38" s="7">
        <v>1619179</v>
      </c>
      <c r="I38" s="7">
        <v>0</v>
      </c>
      <c r="J38" s="7">
        <v>98658</v>
      </c>
      <c r="K38" s="7">
        <v>3443283</v>
      </c>
      <c r="L38" s="7">
        <v>18780018</v>
      </c>
      <c r="M38" s="20">
        <v>0.79810000000000003</v>
      </c>
      <c r="N38" s="7">
        <v>14988.332365800001</v>
      </c>
    </row>
    <row r="39" spans="1:14" s="21" customFormat="1" x14ac:dyDescent="0.2">
      <c r="A39" s="8" t="s">
        <v>334</v>
      </c>
      <c r="B39" s="19">
        <v>2023</v>
      </c>
      <c r="C39" s="7">
        <v>31901993</v>
      </c>
      <c r="D39" s="7">
        <v>23371489</v>
      </c>
      <c r="E39" s="7">
        <v>80088</v>
      </c>
      <c r="F39" s="7">
        <v>0</v>
      </c>
      <c r="G39" s="7">
        <v>1700000</v>
      </c>
      <c r="H39" s="7">
        <v>1677253</v>
      </c>
      <c r="I39" s="7">
        <v>0</v>
      </c>
      <c r="J39" s="7">
        <v>128181</v>
      </c>
      <c r="K39" s="7">
        <v>3585522</v>
      </c>
      <c r="L39" s="7">
        <v>19785967</v>
      </c>
      <c r="M39" s="20">
        <v>0.75429999999999997</v>
      </c>
      <c r="N39" s="7">
        <v>14924.554908099999</v>
      </c>
    </row>
    <row r="40" spans="1:14" s="44" customFormat="1" x14ac:dyDescent="0.2">
      <c r="A40" s="44" t="s">
        <v>9</v>
      </c>
      <c r="B40" s="45"/>
      <c r="C40" s="44">
        <v>3.1884600718437926E-2</v>
      </c>
      <c r="D40" s="44">
        <v>5.1665951876366162E-2</v>
      </c>
      <c r="E40" s="44">
        <v>6.1527450096757946E-2</v>
      </c>
      <c r="F40" s="44">
        <v>0</v>
      </c>
      <c r="G40" s="44">
        <v>3.0303030303030304E-2</v>
      </c>
      <c r="H40" s="44">
        <v>3.5866324847345477E-2</v>
      </c>
      <c r="I40" s="44">
        <v>0</v>
      </c>
      <c r="J40" s="44">
        <v>0.29924587970564981</v>
      </c>
      <c r="K40" s="44">
        <v>4.1309122718057159E-2</v>
      </c>
      <c r="L40" s="44">
        <v>5.3564858138048642E-2</v>
      </c>
      <c r="M40" s="44">
        <v>-5.4880340809422452E-2</v>
      </c>
      <c r="N40" s="44">
        <v>-4.2551403413983281E-3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335</v>
      </c>
      <c r="B42" s="19">
        <v>2022</v>
      </c>
      <c r="C42" s="7">
        <v>588460101</v>
      </c>
      <c r="D42" s="7">
        <v>446712503</v>
      </c>
      <c r="E42" s="7">
        <v>16751347</v>
      </c>
      <c r="F42" s="7">
        <v>43761147</v>
      </c>
      <c r="G42" s="7">
        <v>32254799</v>
      </c>
      <c r="H42" s="7">
        <v>26791916</v>
      </c>
      <c r="I42" s="7">
        <v>0</v>
      </c>
      <c r="J42" s="7">
        <v>7161302</v>
      </c>
      <c r="K42" s="7">
        <v>126720511</v>
      </c>
      <c r="L42" s="7">
        <v>319991992</v>
      </c>
      <c r="M42" s="20">
        <v>6.9889999999999999</v>
      </c>
      <c r="N42" s="7">
        <v>2236424.0320879999</v>
      </c>
    </row>
    <row r="43" spans="1:14" s="21" customFormat="1" x14ac:dyDescent="0.2">
      <c r="A43" s="8" t="s">
        <v>335</v>
      </c>
      <c r="B43" s="19">
        <v>2023</v>
      </c>
      <c r="C43" s="7">
        <v>745790249</v>
      </c>
      <c r="D43" s="7">
        <v>568808780</v>
      </c>
      <c r="E43" s="7">
        <v>18888965</v>
      </c>
      <c r="F43" s="7">
        <v>46610165</v>
      </c>
      <c r="G43" s="7">
        <v>34414652</v>
      </c>
      <c r="H43" s="7">
        <v>29635899</v>
      </c>
      <c r="I43" s="7">
        <v>0</v>
      </c>
      <c r="J43" s="7">
        <v>9416069</v>
      </c>
      <c r="K43" s="7">
        <v>138965750</v>
      </c>
      <c r="L43" s="7">
        <v>429843030</v>
      </c>
      <c r="M43" s="20">
        <v>6.85</v>
      </c>
      <c r="N43" s="7">
        <v>2944424.7555</v>
      </c>
    </row>
    <row r="44" spans="1:14" s="44" customFormat="1" x14ac:dyDescent="0.2">
      <c r="A44" s="44" t="s">
        <v>9</v>
      </c>
      <c r="B44" s="45"/>
      <c r="C44" s="44">
        <v>0.26735907452797719</v>
      </c>
      <c r="D44" s="44">
        <v>0.27332182596196553</v>
      </c>
      <c r="E44" s="44">
        <v>0.12760872304776447</v>
      </c>
      <c r="F44" s="44">
        <v>6.5103823718331691E-2</v>
      </c>
      <c r="G44" s="44">
        <v>6.6962221652660123E-2</v>
      </c>
      <c r="H44" s="44">
        <v>0.106150788170581</v>
      </c>
      <c r="I44" s="44">
        <v>0</v>
      </c>
      <c r="J44" s="44">
        <v>0.31485433794022372</v>
      </c>
      <c r="K44" s="44">
        <v>9.6631862540390162E-2</v>
      </c>
      <c r="L44" s="44">
        <v>0.34329308465944358</v>
      </c>
      <c r="M44" s="44">
        <v>-1.9888396050937222E-2</v>
      </c>
      <c r="N44" s="44">
        <v>0.31657713977925156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336</v>
      </c>
      <c r="B46" s="19">
        <v>2022</v>
      </c>
      <c r="C46" s="7">
        <v>194057887</v>
      </c>
      <c r="D46" s="7">
        <v>144480419</v>
      </c>
      <c r="E46" s="7">
        <v>782081</v>
      </c>
      <c r="F46" s="7">
        <v>3436261</v>
      </c>
      <c r="G46" s="7">
        <v>10500664</v>
      </c>
      <c r="H46" s="7">
        <v>8463431</v>
      </c>
      <c r="I46" s="7">
        <v>0</v>
      </c>
      <c r="J46" s="7">
        <v>2324141</v>
      </c>
      <c r="K46" s="7">
        <v>25506578</v>
      </c>
      <c r="L46" s="7">
        <v>118973841</v>
      </c>
      <c r="M46" s="20">
        <v>8.4276</v>
      </c>
      <c r="N46" s="7">
        <v>1002663.9424116</v>
      </c>
    </row>
    <row r="47" spans="1:14" s="21" customFormat="1" x14ac:dyDescent="0.2">
      <c r="A47" s="8" t="s">
        <v>336</v>
      </c>
      <c r="B47" s="19">
        <v>2023</v>
      </c>
      <c r="C47" s="7">
        <v>237250849</v>
      </c>
      <c r="D47" s="7">
        <v>165824427</v>
      </c>
      <c r="E47" s="7">
        <v>817894</v>
      </c>
      <c r="F47" s="7">
        <v>3628777</v>
      </c>
      <c r="G47" s="7">
        <v>10997400</v>
      </c>
      <c r="H47" s="7">
        <v>9107004</v>
      </c>
      <c r="I47" s="7">
        <v>0</v>
      </c>
      <c r="J47" s="7">
        <v>2672777</v>
      </c>
      <c r="K47" s="7">
        <v>27223852</v>
      </c>
      <c r="L47" s="7">
        <v>138600575</v>
      </c>
      <c r="M47" s="20">
        <v>8.4276</v>
      </c>
      <c r="N47" s="7">
        <v>1168070.2058699999</v>
      </c>
    </row>
    <row r="48" spans="1:14" s="44" customFormat="1" x14ac:dyDescent="0.2">
      <c r="A48" s="44" t="s">
        <v>9</v>
      </c>
      <c r="B48" s="45"/>
      <c r="C48" s="44">
        <v>0.22257771981202701</v>
      </c>
      <c r="D48" s="44">
        <v>0.14772941653775243</v>
      </c>
      <c r="E48" s="44">
        <v>4.5791932037730104E-2</v>
      </c>
      <c r="F48" s="44">
        <v>5.6024847937918572E-2</v>
      </c>
      <c r="G48" s="44">
        <v>4.7305198985511776E-2</v>
      </c>
      <c r="H48" s="44">
        <v>7.6041619527588755E-2</v>
      </c>
      <c r="I48" s="44">
        <v>0</v>
      </c>
      <c r="J48" s="44">
        <v>0.15000638945743824</v>
      </c>
      <c r="K48" s="44">
        <v>6.7326710780254415E-2</v>
      </c>
      <c r="L48" s="44">
        <v>0.16496680139964548</v>
      </c>
      <c r="M48" s="44">
        <v>0</v>
      </c>
      <c r="N48" s="44">
        <v>0.1649668013996454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337</v>
      </c>
      <c r="B50" s="19">
        <v>2022</v>
      </c>
      <c r="C50" s="7">
        <v>1816610200</v>
      </c>
      <c r="D50" s="7">
        <v>1450797985</v>
      </c>
      <c r="E50" s="7">
        <v>71613363</v>
      </c>
      <c r="F50" s="7">
        <v>141802623</v>
      </c>
      <c r="G50" s="7">
        <v>79069436</v>
      </c>
      <c r="H50" s="7">
        <v>65797594</v>
      </c>
      <c r="I50" s="7">
        <v>5626239</v>
      </c>
      <c r="J50" s="7">
        <v>22483858</v>
      </c>
      <c r="K50" s="7">
        <v>386393113</v>
      </c>
      <c r="L50" s="7">
        <v>1064404872</v>
      </c>
      <c r="M50" s="20">
        <v>6.3625999999999996</v>
      </c>
      <c r="N50" s="7">
        <v>6772382.438587199</v>
      </c>
    </row>
    <row r="51" spans="1:14" s="21" customFormat="1" x14ac:dyDescent="0.2">
      <c r="A51" s="8" t="s">
        <v>337</v>
      </c>
      <c r="B51" s="19">
        <v>2023</v>
      </c>
      <c r="C51" s="7">
        <v>2075508922</v>
      </c>
      <c r="D51" s="7">
        <v>1571256252</v>
      </c>
      <c r="E51" s="7">
        <v>73435739</v>
      </c>
      <c r="F51" s="7">
        <v>152530048</v>
      </c>
      <c r="G51" s="7">
        <v>80685740</v>
      </c>
      <c r="H51" s="7">
        <v>68673350</v>
      </c>
      <c r="I51" s="7">
        <v>5510293</v>
      </c>
      <c r="J51" s="7">
        <v>28523851</v>
      </c>
      <c r="K51" s="7">
        <v>409359021</v>
      </c>
      <c r="L51" s="7">
        <v>1161897231</v>
      </c>
      <c r="M51" s="20">
        <v>7.1214000000000004</v>
      </c>
      <c r="N51" s="7">
        <v>8274334.9408433996</v>
      </c>
    </row>
    <row r="52" spans="1:14" s="44" customFormat="1" x14ac:dyDescent="0.2">
      <c r="A52" s="44" t="s">
        <v>9</v>
      </c>
      <c r="B52" s="45"/>
      <c r="C52" s="44">
        <v>0.14251748779127191</v>
      </c>
      <c r="D52" s="44">
        <v>8.3028973189537475E-2</v>
      </c>
      <c r="E52" s="44">
        <v>2.5447429413418276E-2</v>
      </c>
      <c r="F52" s="44">
        <v>7.5650398935145233E-2</v>
      </c>
      <c r="G52" s="44">
        <v>2.0441577450988773E-2</v>
      </c>
      <c r="H52" s="44">
        <v>4.3706096608942875E-2</v>
      </c>
      <c r="I52" s="44">
        <v>-2.060808294848477E-2</v>
      </c>
      <c r="J52" s="44">
        <v>0.26863685938596482</v>
      </c>
      <c r="K52" s="44">
        <v>5.9436639079020026E-2</v>
      </c>
      <c r="L52" s="44">
        <v>9.1593303981043789E-2</v>
      </c>
      <c r="M52" s="44">
        <v>0.11925942224876636</v>
      </c>
      <c r="N52" s="44">
        <v>0.22177609074444504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338</v>
      </c>
      <c r="B54" s="19">
        <v>2022</v>
      </c>
      <c r="C54" s="7">
        <v>15645736184</v>
      </c>
      <c r="D54" s="7">
        <v>12502205588</v>
      </c>
      <c r="E54" s="7">
        <v>988311240</v>
      </c>
      <c r="F54" s="7">
        <v>951363791</v>
      </c>
      <c r="G54" s="7">
        <v>481964825</v>
      </c>
      <c r="H54" s="7">
        <v>390345278</v>
      </c>
      <c r="I54" s="7">
        <v>44469066</v>
      </c>
      <c r="J54" s="7">
        <v>124900915</v>
      </c>
      <c r="K54" s="7">
        <v>2981355115</v>
      </c>
      <c r="L54" s="7">
        <v>9520850473</v>
      </c>
      <c r="M54" s="20">
        <v>5.4322999999999997</v>
      </c>
      <c r="N54" s="7">
        <v>51720116.024477899</v>
      </c>
    </row>
    <row r="55" spans="1:14" s="21" customFormat="1" x14ac:dyDescent="0.2">
      <c r="A55" s="8" t="s">
        <v>338</v>
      </c>
      <c r="B55" s="19">
        <v>2023</v>
      </c>
      <c r="C55" s="7">
        <v>17575028919</v>
      </c>
      <c r="D55" s="7">
        <v>13858881672</v>
      </c>
      <c r="E55" s="7">
        <v>1038336976</v>
      </c>
      <c r="F55" s="7">
        <v>1014434582</v>
      </c>
      <c r="G55" s="7">
        <v>491923956</v>
      </c>
      <c r="H55" s="7">
        <v>409636418</v>
      </c>
      <c r="I55" s="7">
        <v>44466887</v>
      </c>
      <c r="J55" s="7">
        <v>154301267</v>
      </c>
      <c r="K55" s="7">
        <v>3153100086</v>
      </c>
      <c r="L55" s="7">
        <v>10705781586</v>
      </c>
      <c r="M55" s="20">
        <v>5.4322999999999997</v>
      </c>
      <c r="N55" s="7">
        <v>58157017.309627801</v>
      </c>
    </row>
    <row r="56" spans="1:14" s="44" customFormat="1" x14ac:dyDescent="0.2">
      <c r="A56" s="44" t="s">
        <v>9</v>
      </c>
      <c r="B56" s="45"/>
      <c r="C56" s="44">
        <v>0.12331108695115142</v>
      </c>
      <c r="D56" s="44">
        <v>0.10851493958011531</v>
      </c>
      <c r="E56" s="44">
        <v>5.0617390529728266E-2</v>
      </c>
      <c r="F56" s="44">
        <v>6.6295135043667019E-2</v>
      </c>
      <c r="G56" s="44">
        <v>2.0663605481997572E-2</v>
      </c>
      <c r="H56" s="44">
        <v>4.942070799175903E-2</v>
      </c>
      <c r="I56" s="44">
        <v>-4.9000354538590941E-5</v>
      </c>
      <c r="J56" s="44">
        <v>0.23538940447313778</v>
      </c>
      <c r="K56" s="44">
        <v>5.7606344891926772E-2</v>
      </c>
      <c r="L56" s="44">
        <v>0.12445643552120934</v>
      </c>
      <c r="M56" s="44">
        <v>0</v>
      </c>
      <c r="N56" s="44">
        <v>0.12445643552120939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339</v>
      </c>
      <c r="B58" s="19">
        <v>2022</v>
      </c>
      <c r="C58" s="7">
        <v>460794797</v>
      </c>
      <c r="D58" s="7">
        <v>361252934</v>
      </c>
      <c r="E58" s="7">
        <v>9992481</v>
      </c>
      <c r="F58" s="7">
        <v>35117239</v>
      </c>
      <c r="G58" s="7">
        <v>11736949</v>
      </c>
      <c r="H58" s="7">
        <v>5216160</v>
      </c>
      <c r="I58" s="7">
        <v>0</v>
      </c>
      <c r="J58" s="7">
        <v>7277262</v>
      </c>
      <c r="K58" s="7">
        <v>69340091</v>
      </c>
      <c r="L58" s="7">
        <v>291912843</v>
      </c>
      <c r="M58" s="20">
        <v>6.44</v>
      </c>
      <c r="N58" s="7">
        <v>1879918.7089200001</v>
      </c>
    </row>
    <row r="59" spans="1:14" s="21" customFormat="1" x14ac:dyDescent="0.2">
      <c r="A59" s="8" t="s">
        <v>339</v>
      </c>
      <c r="B59" s="19">
        <v>2023</v>
      </c>
      <c r="C59" s="7">
        <v>521594341</v>
      </c>
      <c r="D59" s="7">
        <v>429507713</v>
      </c>
      <c r="E59" s="7">
        <v>10520021</v>
      </c>
      <c r="F59" s="7">
        <v>38153653</v>
      </c>
      <c r="G59" s="7">
        <v>13727848</v>
      </c>
      <c r="H59" s="7">
        <v>7960433</v>
      </c>
      <c r="I59" s="7">
        <v>0</v>
      </c>
      <c r="J59" s="7">
        <v>7738110</v>
      </c>
      <c r="K59" s="7">
        <v>78100065</v>
      </c>
      <c r="L59" s="7">
        <v>351407648</v>
      </c>
      <c r="M59" s="20">
        <v>6.44</v>
      </c>
      <c r="N59" s="7">
        <v>2263065.2531200005</v>
      </c>
    </row>
    <row r="60" spans="1:14" s="44" customFormat="1" x14ac:dyDescent="0.2">
      <c r="A60" s="44" t="s">
        <v>9</v>
      </c>
      <c r="B60" s="45"/>
      <c r="C60" s="44">
        <v>0.13194494468217705</v>
      </c>
      <c r="D60" s="44">
        <v>0.18893903018099778</v>
      </c>
      <c r="E60" s="44">
        <v>5.2793695579706382E-2</v>
      </c>
      <c r="F60" s="44">
        <v>8.6465054954918297E-2</v>
      </c>
      <c r="G60" s="44">
        <v>0.16962662102391346</v>
      </c>
      <c r="H60" s="44">
        <v>0.52610982025091257</v>
      </c>
      <c r="I60" s="44">
        <v>0</v>
      </c>
      <c r="J60" s="44">
        <v>6.3327113961267306E-2</v>
      </c>
      <c r="K60" s="44">
        <v>0.12633346558486633</v>
      </c>
      <c r="L60" s="44">
        <v>0.20381016603644259</v>
      </c>
      <c r="M60" s="44">
        <v>0</v>
      </c>
      <c r="N60" s="44">
        <v>0.20381016603644278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340</v>
      </c>
      <c r="B62" s="19">
        <v>2022</v>
      </c>
      <c r="C62" s="7">
        <v>355055620</v>
      </c>
      <c r="D62" s="7">
        <v>274307868</v>
      </c>
      <c r="E62" s="7">
        <v>4747314</v>
      </c>
      <c r="F62" s="7">
        <v>5132307</v>
      </c>
      <c r="G62" s="7">
        <v>18941107</v>
      </c>
      <c r="H62" s="7">
        <v>13736914</v>
      </c>
      <c r="I62" s="7">
        <v>0</v>
      </c>
      <c r="J62" s="7">
        <v>2820622</v>
      </c>
      <c r="K62" s="7">
        <v>45378264</v>
      </c>
      <c r="L62" s="7">
        <v>228929604</v>
      </c>
      <c r="M62" s="20">
        <v>5.5</v>
      </c>
      <c r="N62" s="7">
        <v>1259112.8219999999</v>
      </c>
    </row>
    <row r="63" spans="1:14" s="21" customFormat="1" x14ac:dyDescent="0.2">
      <c r="A63" s="8" t="s">
        <v>340</v>
      </c>
      <c r="B63" s="19">
        <v>2023</v>
      </c>
      <c r="C63" s="7">
        <v>403564431</v>
      </c>
      <c r="D63" s="7">
        <v>300258650</v>
      </c>
      <c r="E63" s="7">
        <v>4852452</v>
      </c>
      <c r="F63" s="7">
        <v>5599309</v>
      </c>
      <c r="G63" s="7">
        <v>19103693</v>
      </c>
      <c r="H63" s="7">
        <v>14263584</v>
      </c>
      <c r="I63" s="7">
        <v>0</v>
      </c>
      <c r="J63" s="7">
        <v>3680832</v>
      </c>
      <c r="K63" s="7">
        <v>47499870</v>
      </c>
      <c r="L63" s="7">
        <v>252758780</v>
      </c>
      <c r="M63" s="20">
        <v>5.5</v>
      </c>
      <c r="N63" s="7">
        <v>1390173.29</v>
      </c>
    </row>
    <row r="64" spans="1:14" s="44" customFormat="1" x14ac:dyDescent="0.2">
      <c r="A64" s="44" t="s">
        <v>9</v>
      </c>
      <c r="B64" s="45"/>
      <c r="C64" s="44">
        <v>0.13662313245457147</v>
      </c>
      <c r="D64" s="44">
        <v>9.4604584947596174E-2</v>
      </c>
      <c r="E64" s="44">
        <v>2.214683924425475E-2</v>
      </c>
      <c r="F64" s="44">
        <v>9.0992608197444147E-2</v>
      </c>
      <c r="G64" s="44">
        <v>8.5837644019433508E-3</v>
      </c>
      <c r="H64" s="44">
        <v>3.8339761026384818E-2</v>
      </c>
      <c r="I64" s="44">
        <v>0</v>
      </c>
      <c r="J64" s="44">
        <v>0.30497174027572643</v>
      </c>
      <c r="K64" s="44">
        <v>4.6753793842796633E-2</v>
      </c>
      <c r="L64" s="44">
        <v>0.10408953487728044</v>
      </c>
      <c r="M64" s="44">
        <v>0</v>
      </c>
      <c r="N64" s="44">
        <v>0.10408953487728054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341</v>
      </c>
      <c r="B66" s="19">
        <v>2022</v>
      </c>
      <c r="C66" s="7">
        <v>6106550284</v>
      </c>
      <c r="D66" s="7">
        <v>4833378229</v>
      </c>
      <c r="E66" s="7">
        <v>123236589</v>
      </c>
      <c r="F66" s="7">
        <v>388267672</v>
      </c>
      <c r="G66" s="7">
        <v>271723629</v>
      </c>
      <c r="H66" s="7">
        <v>229173079</v>
      </c>
      <c r="I66" s="7">
        <v>24923523</v>
      </c>
      <c r="J66" s="7">
        <v>78860630</v>
      </c>
      <c r="K66" s="7">
        <v>1116185122</v>
      </c>
      <c r="L66" s="7">
        <v>3717193107</v>
      </c>
      <c r="M66" s="20">
        <v>6.59</v>
      </c>
      <c r="N66" s="7">
        <v>24496302.575130001</v>
      </c>
    </row>
    <row r="67" spans="1:14" s="21" customFormat="1" x14ac:dyDescent="0.2">
      <c r="A67" s="8" t="s">
        <v>341</v>
      </c>
      <c r="B67" s="19">
        <v>2023</v>
      </c>
      <c r="C67" s="7">
        <v>7088522567</v>
      </c>
      <c r="D67" s="7">
        <v>5469744022</v>
      </c>
      <c r="E67" s="7">
        <v>124697268</v>
      </c>
      <c r="F67" s="7">
        <v>410433096</v>
      </c>
      <c r="G67" s="7">
        <v>287329137</v>
      </c>
      <c r="H67" s="7">
        <v>249511569</v>
      </c>
      <c r="I67" s="7">
        <v>25896476</v>
      </c>
      <c r="J67" s="7">
        <v>102327258</v>
      </c>
      <c r="K67" s="7">
        <v>1200194804</v>
      </c>
      <c r="L67" s="7">
        <v>4269549218</v>
      </c>
      <c r="M67" s="20">
        <v>6.59</v>
      </c>
      <c r="N67" s="7">
        <v>28136329.346619997</v>
      </c>
    </row>
    <row r="68" spans="1:14" s="44" customFormat="1" x14ac:dyDescent="0.2">
      <c r="A68" s="44" t="s">
        <v>9</v>
      </c>
      <c r="B68" s="45"/>
      <c r="C68" s="44">
        <v>0.16080638614782264</v>
      </c>
      <c r="D68" s="44">
        <v>0.13166066524275727</v>
      </c>
      <c r="E68" s="44">
        <v>1.1852640614712242E-2</v>
      </c>
      <c r="F68" s="44">
        <v>5.7087997787258475E-2</v>
      </c>
      <c r="G68" s="44">
        <v>5.743154563860179E-2</v>
      </c>
      <c r="H68" s="44">
        <v>8.8747291299428765E-2</v>
      </c>
      <c r="I68" s="44">
        <v>3.9037538954665441E-2</v>
      </c>
      <c r="J68" s="44">
        <v>0.29757089183791707</v>
      </c>
      <c r="K68" s="44">
        <v>7.5265007877429846E-2</v>
      </c>
      <c r="L68" s="44">
        <v>0.14859494653636243</v>
      </c>
      <c r="M68" s="44">
        <v>0</v>
      </c>
      <c r="N68" s="44">
        <v>0.14859494653636229</v>
      </c>
    </row>
    <row r="70" spans="1:14" ht="15" x14ac:dyDescent="0.25">
      <c r="A70" s="1" t="s">
        <v>10</v>
      </c>
      <c r="B70" s="19">
        <v>2022</v>
      </c>
      <c r="C70" s="13">
        <v>36174229129</v>
      </c>
      <c r="D70" s="13">
        <v>28643072416</v>
      </c>
      <c r="E70" s="13">
        <v>1480106101</v>
      </c>
      <c r="F70" s="13">
        <v>2109035716</v>
      </c>
      <c r="G70" s="13">
        <v>1408553583</v>
      </c>
      <c r="H70" s="13">
        <v>1136060552</v>
      </c>
      <c r="I70" s="13">
        <v>83581312</v>
      </c>
      <c r="J70" s="13">
        <v>416020221</v>
      </c>
      <c r="K70" s="13">
        <v>6633357485</v>
      </c>
      <c r="L70" s="13">
        <v>22009714931</v>
      </c>
      <c r="M70" s="13"/>
      <c r="N70" s="13">
        <v>131075253.89921199</v>
      </c>
    </row>
    <row r="71" spans="1:14" ht="15" x14ac:dyDescent="0.25">
      <c r="A71" s="1"/>
      <c r="B71" s="19">
        <v>2023</v>
      </c>
      <c r="C71" s="13">
        <v>42008736381</v>
      </c>
      <c r="D71" s="13">
        <v>32778482046</v>
      </c>
      <c r="E71" s="13">
        <v>1548923729</v>
      </c>
      <c r="F71" s="13">
        <v>2254951587</v>
      </c>
      <c r="G71" s="13">
        <v>1483997957</v>
      </c>
      <c r="H71" s="13">
        <v>1238521900</v>
      </c>
      <c r="I71" s="13">
        <v>85266820</v>
      </c>
      <c r="J71" s="13">
        <v>525908716</v>
      </c>
      <c r="K71" s="13">
        <v>7137570709</v>
      </c>
      <c r="L71" s="13">
        <v>25640911337</v>
      </c>
      <c r="M71" s="13"/>
      <c r="N71" s="13">
        <v>155869103.11978862</v>
      </c>
    </row>
    <row r="72" spans="1:14" s="44" customFormat="1" ht="15" x14ac:dyDescent="0.25">
      <c r="A72" s="48" t="s">
        <v>9</v>
      </c>
      <c r="B72" s="49"/>
      <c r="C72" s="44">
        <v>0.16128905556476994</v>
      </c>
      <c r="D72" s="44">
        <v>0.14437730596561155</v>
      </c>
      <c r="E72" s="44">
        <v>4.6495064072437059E-2</v>
      </c>
      <c r="F72" s="44">
        <v>6.9186059720574219E-2</v>
      </c>
      <c r="G72" s="44">
        <v>5.3561593190736285E-2</v>
      </c>
      <c r="H72" s="44">
        <v>9.0190041208296434E-2</v>
      </c>
      <c r="I72" s="44">
        <v>2.0166086887939735E-2</v>
      </c>
      <c r="J72" s="44">
        <v>0.26414219658808363</v>
      </c>
      <c r="K72" s="44">
        <v>7.6011767063689312E-2</v>
      </c>
      <c r="L72" s="44">
        <v>0.16498152826530127</v>
      </c>
      <c r="N72" s="44">
        <v>0.18915736176747308</v>
      </c>
    </row>
    <row r="74" spans="1:14" ht="15" x14ac:dyDescent="0.25">
      <c r="K74" s="15" t="s">
        <v>465</v>
      </c>
      <c r="L74" s="16">
        <v>2022</v>
      </c>
      <c r="M74" s="23">
        <v>6.5040647058823531</v>
      </c>
    </row>
    <row r="75" spans="1:14" ht="15" x14ac:dyDescent="0.25">
      <c r="K75" s="15"/>
      <c r="L75" s="16">
        <v>2023</v>
      </c>
      <c r="M75" s="23">
        <v>6.6114764705882347</v>
      </c>
    </row>
    <row r="76" spans="1:14" s="44" customFormat="1" ht="15" x14ac:dyDescent="0.25">
      <c r="B76" s="49"/>
      <c r="J76" s="46"/>
      <c r="K76" s="48" t="s">
        <v>466</v>
      </c>
      <c r="L76" s="48"/>
      <c r="M76" s="44">
        <v>1.6514559673543403E-2</v>
      </c>
    </row>
    <row r="80" spans="1:14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45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 codeName="Sheet5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342</v>
      </c>
      <c r="B2" s="19">
        <v>2022</v>
      </c>
      <c r="C2" s="7">
        <v>175013621</v>
      </c>
      <c r="D2" s="7">
        <v>139715261</v>
      </c>
      <c r="E2" s="7">
        <v>22253624</v>
      </c>
      <c r="F2" s="7">
        <v>9012028</v>
      </c>
      <c r="G2" s="7">
        <v>8287540</v>
      </c>
      <c r="H2" s="7">
        <v>4927030</v>
      </c>
      <c r="I2" s="7">
        <v>452040</v>
      </c>
      <c r="J2" s="7">
        <v>2516921</v>
      </c>
      <c r="K2" s="7">
        <v>47449183</v>
      </c>
      <c r="L2" s="7">
        <v>92266078</v>
      </c>
      <c r="M2" s="20">
        <v>8.5914000000000001</v>
      </c>
      <c r="N2" s="7">
        <v>792694.78252919996</v>
      </c>
    </row>
    <row r="3" spans="1:14" s="21" customFormat="1" x14ac:dyDescent="0.2">
      <c r="A3" s="8" t="s">
        <v>342</v>
      </c>
      <c r="B3" s="19">
        <v>2023</v>
      </c>
      <c r="C3" s="7">
        <v>216273724</v>
      </c>
      <c r="D3" s="7">
        <v>172137540</v>
      </c>
      <c r="E3" s="7">
        <v>24477881</v>
      </c>
      <c r="F3" s="7">
        <v>9784740</v>
      </c>
      <c r="G3" s="7">
        <v>8680850</v>
      </c>
      <c r="H3" s="7">
        <v>5472367</v>
      </c>
      <c r="I3" s="7">
        <v>429610</v>
      </c>
      <c r="J3" s="7">
        <v>3375943</v>
      </c>
      <c r="K3" s="7">
        <v>52221391</v>
      </c>
      <c r="L3" s="7">
        <v>119916149</v>
      </c>
      <c r="M3" s="20">
        <v>8.5914000000000001</v>
      </c>
      <c r="N3" s="7">
        <v>1030247.6025185999</v>
      </c>
    </row>
    <row r="4" spans="1:14" s="44" customFormat="1" x14ac:dyDescent="0.2">
      <c r="A4" s="44" t="s">
        <v>9</v>
      </c>
      <c r="B4" s="45"/>
      <c r="C4" s="44">
        <v>0.23575366742454862</v>
      </c>
      <c r="D4" s="44">
        <v>0.23205968172653665</v>
      </c>
      <c r="E4" s="44">
        <v>9.9950327191652019E-2</v>
      </c>
      <c r="F4" s="44">
        <v>8.5742299069643368E-2</v>
      </c>
      <c r="G4" s="44">
        <v>4.7457991152983874E-2</v>
      </c>
      <c r="H4" s="44">
        <v>0.11068270337302594</v>
      </c>
      <c r="I4" s="44">
        <v>-4.9619502698876203E-2</v>
      </c>
      <c r="J4" s="44">
        <v>0.34129875351669758</v>
      </c>
      <c r="K4" s="44">
        <v>0.10057513529790386</v>
      </c>
      <c r="L4" s="44">
        <v>0.29967753696000821</v>
      </c>
      <c r="M4" s="44">
        <v>0</v>
      </c>
      <c r="N4" s="44">
        <v>0.29967753696000821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343</v>
      </c>
      <c r="B6" s="19">
        <v>2022</v>
      </c>
      <c r="C6" s="7">
        <v>152277400</v>
      </c>
      <c r="D6" s="7">
        <v>124730969</v>
      </c>
      <c r="E6" s="7">
        <v>30000430</v>
      </c>
      <c r="F6" s="7">
        <v>8195400</v>
      </c>
      <c r="G6" s="7">
        <v>9104140</v>
      </c>
      <c r="H6" s="7">
        <v>4195090</v>
      </c>
      <c r="I6" s="7">
        <v>452660</v>
      </c>
      <c r="J6" s="7">
        <v>1062591</v>
      </c>
      <c r="K6" s="7">
        <v>53010311</v>
      </c>
      <c r="L6" s="7">
        <v>71720658</v>
      </c>
      <c r="M6" s="20">
        <v>7.2553000000000001</v>
      </c>
      <c r="N6" s="7">
        <v>520354.88998739998</v>
      </c>
    </row>
    <row r="7" spans="1:14" s="21" customFormat="1" x14ac:dyDescent="0.2">
      <c r="A7" s="8" t="s">
        <v>343</v>
      </c>
      <c r="B7" s="19">
        <v>2023</v>
      </c>
      <c r="C7" s="7">
        <v>178472544</v>
      </c>
      <c r="D7" s="7">
        <v>138413073</v>
      </c>
      <c r="E7" s="7">
        <v>30894200</v>
      </c>
      <c r="F7" s="7">
        <v>8985810</v>
      </c>
      <c r="G7" s="7">
        <v>9465790</v>
      </c>
      <c r="H7" s="7">
        <v>4696570</v>
      </c>
      <c r="I7" s="7">
        <v>451790</v>
      </c>
      <c r="J7" s="7">
        <v>1512269</v>
      </c>
      <c r="K7" s="7">
        <v>56006429</v>
      </c>
      <c r="L7" s="7">
        <v>82406644</v>
      </c>
      <c r="M7" s="20">
        <v>7.2553000000000001</v>
      </c>
      <c r="N7" s="7">
        <v>597884.92421319999</v>
      </c>
    </row>
    <row r="8" spans="1:14" s="44" customFormat="1" x14ac:dyDescent="0.2">
      <c r="A8" s="44" t="s">
        <v>9</v>
      </c>
      <c r="B8" s="45"/>
      <c r="C8" s="44">
        <v>0.17202253256228436</v>
      </c>
      <c r="D8" s="44">
        <v>0.10969291836416344</v>
      </c>
      <c r="E8" s="44">
        <v>2.9791906316009472E-2</v>
      </c>
      <c r="F8" s="44">
        <v>9.6445567025404494E-2</v>
      </c>
      <c r="G8" s="44">
        <v>3.9723686147181393E-2</v>
      </c>
      <c r="H8" s="44">
        <v>0.11953974765738042</v>
      </c>
      <c r="I8" s="44">
        <v>-1.9219723412715946E-3</v>
      </c>
      <c r="J8" s="44">
        <v>0.42319010795310708</v>
      </c>
      <c r="K8" s="44">
        <v>5.6519532586782974E-2</v>
      </c>
      <c r="L8" s="44">
        <v>0.1489945337645954</v>
      </c>
      <c r="M8" s="44">
        <v>0</v>
      </c>
      <c r="N8" s="44">
        <v>0.14899453376459545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344</v>
      </c>
      <c r="B10" s="19">
        <v>2022</v>
      </c>
      <c r="C10" s="7">
        <v>1152962677</v>
      </c>
      <c r="D10" s="7">
        <v>1023219055</v>
      </c>
      <c r="E10" s="7">
        <v>316824974</v>
      </c>
      <c r="F10" s="7">
        <v>68163237</v>
      </c>
      <c r="G10" s="7">
        <v>39905890</v>
      </c>
      <c r="H10" s="7">
        <v>22403484</v>
      </c>
      <c r="I10" s="7">
        <v>1538930</v>
      </c>
      <c r="J10" s="7">
        <v>12018281</v>
      </c>
      <c r="K10" s="7">
        <v>460854796</v>
      </c>
      <c r="L10" s="7">
        <v>562364259</v>
      </c>
      <c r="M10" s="20">
        <v>6.4</v>
      </c>
      <c r="N10" s="7">
        <v>3599131.2576000006</v>
      </c>
    </row>
    <row r="11" spans="1:14" s="21" customFormat="1" x14ac:dyDescent="0.2">
      <c r="A11" s="8" t="s">
        <v>344</v>
      </c>
      <c r="B11" s="19">
        <v>2023</v>
      </c>
      <c r="C11" s="7">
        <v>1359084548</v>
      </c>
      <c r="D11" s="7">
        <v>1175929292</v>
      </c>
      <c r="E11" s="7">
        <v>333201874</v>
      </c>
      <c r="F11" s="7">
        <v>87863542</v>
      </c>
      <c r="G11" s="7">
        <v>40469779</v>
      </c>
      <c r="H11" s="7">
        <v>24669060</v>
      </c>
      <c r="I11" s="7">
        <v>1534690</v>
      </c>
      <c r="J11" s="7">
        <v>13890354</v>
      </c>
      <c r="K11" s="7">
        <v>501629299</v>
      </c>
      <c r="L11" s="7">
        <v>674299993</v>
      </c>
      <c r="M11" s="20">
        <v>6.4</v>
      </c>
      <c r="N11" s="7">
        <v>4315519.9551999997</v>
      </c>
    </row>
    <row r="12" spans="1:14" s="44" customFormat="1" x14ac:dyDescent="0.2">
      <c r="A12" s="44" t="s">
        <v>9</v>
      </c>
      <c r="B12" s="45"/>
      <c r="C12" s="44">
        <v>0.17877583993987345</v>
      </c>
      <c r="D12" s="44">
        <v>0.1492449111984139</v>
      </c>
      <c r="E12" s="44">
        <v>5.1690685217258156E-2</v>
      </c>
      <c r="F12" s="44">
        <v>0.2890165706185579</v>
      </c>
      <c r="G12" s="44">
        <v>1.4130470464385082E-2</v>
      </c>
      <c r="H12" s="44">
        <v>0.1011260570007772</v>
      </c>
      <c r="I12" s="44">
        <v>-2.7551610534592218E-3</v>
      </c>
      <c r="J12" s="44">
        <v>0.15576878257381402</v>
      </c>
      <c r="K12" s="44">
        <v>8.8475813540193682E-2</v>
      </c>
      <c r="L12" s="44">
        <v>0.19904489342733994</v>
      </c>
      <c r="M12" s="44">
        <v>0</v>
      </c>
      <c r="N12" s="44">
        <v>0.19904489342733966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345</v>
      </c>
      <c r="B14" s="19">
        <v>2022</v>
      </c>
      <c r="C14" s="7">
        <v>73123824</v>
      </c>
      <c r="D14" s="7">
        <v>53822259</v>
      </c>
      <c r="E14" s="7">
        <v>1346900</v>
      </c>
      <c r="F14" s="7">
        <v>1659115</v>
      </c>
      <c r="G14" s="7">
        <v>5248380</v>
      </c>
      <c r="H14" s="7">
        <v>2341020</v>
      </c>
      <c r="I14" s="7">
        <v>120860</v>
      </c>
      <c r="J14" s="7">
        <v>650154</v>
      </c>
      <c r="K14" s="7">
        <v>11366429</v>
      </c>
      <c r="L14" s="7">
        <v>42455830</v>
      </c>
      <c r="M14" s="20">
        <v>5.0492999999999997</v>
      </c>
      <c r="N14" s="7">
        <v>214372.222419</v>
      </c>
    </row>
    <row r="15" spans="1:14" s="21" customFormat="1" x14ac:dyDescent="0.2">
      <c r="A15" s="8" t="s">
        <v>345</v>
      </c>
      <c r="B15" s="19">
        <v>2023</v>
      </c>
      <c r="C15" s="7">
        <v>94515988</v>
      </c>
      <c r="D15" s="7">
        <v>63255826</v>
      </c>
      <c r="E15" s="7">
        <v>1576390</v>
      </c>
      <c r="F15" s="7">
        <v>1802735</v>
      </c>
      <c r="G15" s="7">
        <v>5311570</v>
      </c>
      <c r="H15" s="7">
        <v>2624930</v>
      </c>
      <c r="I15" s="7">
        <v>104680</v>
      </c>
      <c r="J15" s="7">
        <v>882190</v>
      </c>
      <c r="K15" s="7">
        <v>12302495</v>
      </c>
      <c r="L15" s="7">
        <v>50953331</v>
      </c>
      <c r="M15" s="20">
        <v>5.0492999999999997</v>
      </c>
      <c r="N15" s="7">
        <v>257278.65421829998</v>
      </c>
    </row>
    <row r="16" spans="1:14" s="44" customFormat="1" x14ac:dyDescent="0.2">
      <c r="A16" s="44" t="s">
        <v>9</v>
      </c>
      <c r="B16" s="45"/>
      <c r="C16" s="44">
        <v>0.29254711843297471</v>
      </c>
      <c r="D16" s="44">
        <v>0.1752725949314019</v>
      </c>
      <c r="E16" s="44">
        <v>0.1703838443833989</v>
      </c>
      <c r="F16" s="44">
        <v>8.6564222492111764E-2</v>
      </c>
      <c r="G16" s="44">
        <v>1.203990564707586E-2</v>
      </c>
      <c r="H16" s="44">
        <v>0.12127619584625506</v>
      </c>
      <c r="I16" s="44">
        <v>-0.13387390369022009</v>
      </c>
      <c r="J16" s="44">
        <v>0.35689390513632152</v>
      </c>
      <c r="K16" s="44">
        <v>8.2353569445601599E-2</v>
      </c>
      <c r="L16" s="44">
        <v>0.20014921390065865</v>
      </c>
      <c r="M16" s="44">
        <v>0</v>
      </c>
      <c r="N16" s="44">
        <v>0.20014921390065857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346</v>
      </c>
      <c r="B18" s="19">
        <v>2022</v>
      </c>
      <c r="C18" s="7">
        <v>122035949</v>
      </c>
      <c r="D18" s="7">
        <v>95536594</v>
      </c>
      <c r="E18" s="7">
        <v>3092850</v>
      </c>
      <c r="F18" s="7">
        <v>2638320</v>
      </c>
      <c r="G18" s="7">
        <v>6483870</v>
      </c>
      <c r="H18" s="7">
        <v>4386970</v>
      </c>
      <c r="I18" s="7">
        <v>104290</v>
      </c>
      <c r="J18" s="7">
        <v>1301669</v>
      </c>
      <c r="K18" s="7">
        <v>18007969</v>
      </c>
      <c r="L18" s="7">
        <v>77528625</v>
      </c>
      <c r="M18" s="20">
        <v>5.5049999999999999</v>
      </c>
      <c r="N18" s="7">
        <v>426795.080625</v>
      </c>
    </row>
    <row r="19" spans="1:14" s="21" customFormat="1" x14ac:dyDescent="0.2">
      <c r="A19" s="8" t="s">
        <v>346</v>
      </c>
      <c r="B19" s="19">
        <v>2023</v>
      </c>
      <c r="C19" s="7">
        <v>153779277</v>
      </c>
      <c r="D19" s="7">
        <v>115509969</v>
      </c>
      <c r="E19" s="7">
        <v>3349970</v>
      </c>
      <c r="F19" s="7">
        <v>2743830</v>
      </c>
      <c r="G19" s="7">
        <v>6642700</v>
      </c>
      <c r="H19" s="7">
        <v>4759290</v>
      </c>
      <c r="I19" s="7">
        <v>85130</v>
      </c>
      <c r="J19" s="7">
        <v>1877497</v>
      </c>
      <c r="K19" s="7">
        <v>19458417</v>
      </c>
      <c r="L19" s="7">
        <v>96051552</v>
      </c>
      <c r="M19" s="20">
        <v>5.5049999999999999</v>
      </c>
      <c r="N19" s="7">
        <v>528763.79376000003</v>
      </c>
    </row>
    <row r="20" spans="1:14" s="44" customFormat="1" x14ac:dyDescent="0.2">
      <c r="A20" s="44" t="s">
        <v>9</v>
      </c>
      <c r="B20" s="45"/>
      <c r="C20" s="44">
        <v>0.26011456673311895</v>
      </c>
      <c r="D20" s="44">
        <v>0.20906517768468907</v>
      </c>
      <c r="E20" s="44">
        <v>8.3133679292561879E-2</v>
      </c>
      <c r="F20" s="44">
        <v>3.9991358136996273E-2</v>
      </c>
      <c r="G20" s="44">
        <v>2.4496172810374053E-2</v>
      </c>
      <c r="H20" s="44">
        <v>8.4869511302789857E-2</v>
      </c>
      <c r="I20" s="44">
        <v>-0.18371847732284974</v>
      </c>
      <c r="J20" s="44">
        <v>0.44237667179597884</v>
      </c>
      <c r="K20" s="44">
        <v>8.0544785478029193E-2</v>
      </c>
      <c r="L20" s="44">
        <v>0.23891726442975095</v>
      </c>
      <c r="M20" s="44">
        <v>0</v>
      </c>
      <c r="N20" s="44">
        <v>0.238917264429751</v>
      </c>
    </row>
    <row r="22" spans="1:14" ht="15" x14ac:dyDescent="0.25">
      <c r="A22" s="1" t="s">
        <v>10</v>
      </c>
      <c r="B22" s="19">
        <v>2022</v>
      </c>
      <c r="C22" s="13">
        <v>1675413471</v>
      </c>
      <c r="D22" s="13">
        <v>1437024138</v>
      </c>
      <c r="E22" s="13">
        <v>373518778</v>
      </c>
      <c r="F22" s="13">
        <v>89668100</v>
      </c>
      <c r="G22" s="13">
        <v>69029820</v>
      </c>
      <c r="H22" s="13">
        <v>38253594</v>
      </c>
      <c r="I22" s="13">
        <v>2668780</v>
      </c>
      <c r="J22" s="13">
        <v>17549616</v>
      </c>
      <c r="K22" s="13">
        <v>590688688</v>
      </c>
      <c r="L22" s="13">
        <v>846335450</v>
      </c>
      <c r="M22" s="13"/>
      <c r="N22" s="13">
        <v>5553348.233160601</v>
      </c>
    </row>
    <row r="23" spans="1:14" ht="15" x14ac:dyDescent="0.25">
      <c r="A23" s="1"/>
      <c r="B23" s="19">
        <v>2023</v>
      </c>
      <c r="C23" s="13">
        <v>2002126081</v>
      </c>
      <c r="D23" s="13">
        <v>1665245700</v>
      </c>
      <c r="E23" s="13">
        <v>393500315</v>
      </c>
      <c r="F23" s="13">
        <v>111180657</v>
      </c>
      <c r="G23" s="13">
        <v>70570689</v>
      </c>
      <c r="H23" s="13">
        <v>42222217</v>
      </c>
      <c r="I23" s="13">
        <v>2605900</v>
      </c>
      <c r="J23" s="13">
        <v>21538253</v>
      </c>
      <c r="K23" s="13">
        <v>641618031</v>
      </c>
      <c r="L23" s="13">
        <v>1023627669</v>
      </c>
      <c r="M23" s="13"/>
      <c r="N23" s="13">
        <v>6729694.9299101001</v>
      </c>
    </row>
    <row r="24" spans="1:14" s="44" customFormat="1" ht="15" x14ac:dyDescent="0.25">
      <c r="A24" s="48" t="s">
        <v>9</v>
      </c>
      <c r="B24" s="49"/>
      <c r="C24" s="44">
        <v>0.19500416801889256</v>
      </c>
      <c r="D24" s="44">
        <v>0.15881539910500794</v>
      </c>
      <c r="E24" s="44">
        <v>5.3495401508301142E-2</v>
      </c>
      <c r="F24" s="44">
        <v>0.23991315752201731</v>
      </c>
      <c r="G24" s="44">
        <v>2.232178788819093E-2</v>
      </c>
      <c r="H24" s="44">
        <v>0.10374510170207799</v>
      </c>
      <c r="I24" s="44">
        <v>-2.3561327647839088E-2</v>
      </c>
      <c r="J24" s="44">
        <v>0.22727773644733879</v>
      </c>
      <c r="K24" s="44">
        <v>8.622027818484311E-2</v>
      </c>
      <c r="L24" s="44">
        <v>0.2094822082662377</v>
      </c>
      <c r="N24" s="44">
        <v>0.21182656792981264</v>
      </c>
    </row>
    <row r="26" spans="1:14" ht="15" x14ac:dyDescent="0.25">
      <c r="K26" s="15" t="s">
        <v>465</v>
      </c>
      <c r="L26" s="16">
        <v>2022</v>
      </c>
      <c r="M26" s="23">
        <v>6.5602</v>
      </c>
    </row>
    <row r="27" spans="1:14" ht="15" x14ac:dyDescent="0.25">
      <c r="K27" s="15"/>
      <c r="L27" s="16">
        <v>2023</v>
      </c>
      <c r="M27" s="23">
        <v>6.5602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0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 codeName="Sheet56">
    <tabColor rgb="FF92D050"/>
    <pageSetUpPr fitToPage="1"/>
  </sheetPr>
  <dimension ref="A1:N140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347</v>
      </c>
      <c r="B2" s="19">
        <v>2022</v>
      </c>
      <c r="C2" s="7">
        <v>4329683381</v>
      </c>
      <c r="D2" s="7">
        <v>3264262908</v>
      </c>
      <c r="E2" s="7">
        <v>292999808</v>
      </c>
      <c r="F2" s="7">
        <v>250552876</v>
      </c>
      <c r="G2" s="7">
        <v>89975225</v>
      </c>
      <c r="H2" s="7">
        <v>83609609</v>
      </c>
      <c r="I2" s="7">
        <v>10527786</v>
      </c>
      <c r="J2" s="7">
        <v>36710266</v>
      </c>
      <c r="K2" s="7">
        <v>764375570</v>
      </c>
      <c r="L2" s="7">
        <v>2499887338</v>
      </c>
      <c r="M2" s="20">
        <v>7.5</v>
      </c>
      <c r="N2" s="7">
        <v>18749155.035</v>
      </c>
    </row>
    <row r="3" spans="1:14" s="21" customFormat="1" x14ac:dyDescent="0.2">
      <c r="A3" s="8" t="s">
        <v>347</v>
      </c>
      <c r="B3" s="19">
        <v>2023</v>
      </c>
      <c r="C3" s="7">
        <v>5309678277</v>
      </c>
      <c r="D3" s="7">
        <v>3772235915</v>
      </c>
      <c r="E3" s="7">
        <v>321051757</v>
      </c>
      <c r="F3" s="7">
        <v>278949305</v>
      </c>
      <c r="G3" s="7">
        <v>91128904</v>
      </c>
      <c r="H3" s="7">
        <v>85521964</v>
      </c>
      <c r="I3" s="7">
        <v>10446625</v>
      </c>
      <c r="J3" s="7">
        <v>46512251</v>
      </c>
      <c r="K3" s="7">
        <v>833610806</v>
      </c>
      <c r="L3" s="7">
        <v>2938625109</v>
      </c>
      <c r="M3" s="20">
        <v>7.5</v>
      </c>
      <c r="N3" s="7">
        <v>22039688.317499999</v>
      </c>
    </row>
    <row r="4" spans="1:14" s="44" customFormat="1" x14ac:dyDescent="0.2">
      <c r="A4" s="44" t="s">
        <v>9</v>
      </c>
      <c r="B4" s="45"/>
      <c r="C4" s="44">
        <v>0.22634331653453529</v>
      </c>
      <c r="D4" s="44">
        <v>0.15561645042593486</v>
      </c>
      <c r="E4" s="44">
        <v>9.5740503010841568E-2</v>
      </c>
      <c r="F4" s="44">
        <v>0.11333507502823476</v>
      </c>
      <c r="G4" s="44">
        <v>1.2822185218208678E-2</v>
      </c>
      <c r="H4" s="44">
        <v>2.2872430847033384E-2</v>
      </c>
      <c r="I4" s="44">
        <v>-7.7092182534865359E-3</v>
      </c>
      <c r="J4" s="44">
        <v>0.2670093700764794</v>
      </c>
      <c r="K4" s="44">
        <v>9.0577510215299001E-2</v>
      </c>
      <c r="L4" s="44">
        <v>0.1755030174083789</v>
      </c>
      <c r="M4" s="44">
        <v>0</v>
      </c>
      <c r="N4" s="44">
        <v>0.17550301740837884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348</v>
      </c>
      <c r="B6" s="19">
        <v>2022</v>
      </c>
      <c r="C6" s="7">
        <v>2552669246</v>
      </c>
      <c r="D6" s="7">
        <v>1875929597</v>
      </c>
      <c r="E6" s="7">
        <v>19700864</v>
      </c>
      <c r="F6" s="7">
        <v>1052032</v>
      </c>
      <c r="G6" s="7">
        <v>53750000</v>
      </c>
      <c r="H6" s="7">
        <v>53615772</v>
      </c>
      <c r="I6" s="7">
        <v>4378777</v>
      </c>
      <c r="J6" s="7">
        <v>16899657</v>
      </c>
      <c r="K6" s="7">
        <v>149397102</v>
      </c>
      <c r="L6" s="7">
        <v>1726532495</v>
      </c>
      <c r="M6" s="20">
        <v>2.4500000000000002</v>
      </c>
      <c r="N6" s="7">
        <v>4230004.6127500003</v>
      </c>
    </row>
    <row r="7" spans="1:14" s="21" customFormat="1" x14ac:dyDescent="0.2">
      <c r="A7" s="8" t="s">
        <v>348</v>
      </c>
      <c r="B7" s="19">
        <v>2023</v>
      </c>
      <c r="C7" s="7">
        <v>3000262043</v>
      </c>
      <c r="D7" s="7">
        <v>2099707589</v>
      </c>
      <c r="E7" s="7">
        <v>21103802</v>
      </c>
      <c r="F7" s="7">
        <v>1009612</v>
      </c>
      <c r="G7" s="7">
        <v>54650000</v>
      </c>
      <c r="H7" s="7">
        <v>54536354</v>
      </c>
      <c r="I7" s="7">
        <v>4299541</v>
      </c>
      <c r="J7" s="7">
        <v>21957565</v>
      </c>
      <c r="K7" s="7">
        <v>157556874</v>
      </c>
      <c r="L7" s="7">
        <v>1942150715</v>
      </c>
      <c r="M7" s="20">
        <v>2.5</v>
      </c>
      <c r="N7" s="7">
        <v>4855376.7874999996</v>
      </c>
    </row>
    <row r="8" spans="1:14" s="44" customFormat="1" x14ac:dyDescent="0.2">
      <c r="A8" s="44" t="s">
        <v>9</v>
      </c>
      <c r="B8" s="45"/>
      <c r="C8" s="44">
        <v>0.17534304442354692</v>
      </c>
      <c r="D8" s="44">
        <v>0.11928912063537318</v>
      </c>
      <c r="E8" s="44">
        <v>7.1212003696893705E-2</v>
      </c>
      <c r="F8" s="44">
        <v>-4.0321967392626841E-2</v>
      </c>
      <c r="G8" s="44">
        <v>1.6744186046511629E-2</v>
      </c>
      <c r="H8" s="44">
        <v>1.7169984981284983E-2</v>
      </c>
      <c r="I8" s="44">
        <v>-1.8095463642016939E-2</v>
      </c>
      <c r="J8" s="44">
        <v>0.29929057140035448</v>
      </c>
      <c r="K8" s="44">
        <v>5.4618007248895629E-2</v>
      </c>
      <c r="L8" s="44">
        <v>0.12488512126150281</v>
      </c>
      <c r="M8" s="44">
        <v>2.0408163265306048E-2</v>
      </c>
      <c r="N8" s="44">
        <v>0.14784196047092107</v>
      </c>
    </row>
    <row r="10" spans="1:14" ht="15" x14ac:dyDescent="0.25">
      <c r="A10" s="1" t="s">
        <v>10</v>
      </c>
      <c r="B10" s="19">
        <v>2022</v>
      </c>
      <c r="C10" s="13">
        <v>6882352627</v>
      </c>
      <c r="D10" s="13">
        <v>5140192505</v>
      </c>
      <c r="E10" s="13">
        <v>312700672</v>
      </c>
      <c r="F10" s="13">
        <v>251604908</v>
      </c>
      <c r="G10" s="13">
        <v>143725225</v>
      </c>
      <c r="H10" s="13">
        <v>137225381</v>
      </c>
      <c r="I10" s="13">
        <v>14906563</v>
      </c>
      <c r="J10" s="13">
        <v>53609923</v>
      </c>
      <c r="K10" s="13">
        <v>913772672</v>
      </c>
      <c r="L10" s="13">
        <v>4226419833</v>
      </c>
      <c r="M10" s="13"/>
      <c r="N10" s="13">
        <v>22979159.647750001</v>
      </c>
    </row>
    <row r="11" spans="1:14" ht="15" x14ac:dyDescent="0.25">
      <c r="A11" s="1"/>
      <c r="B11" s="19">
        <v>2023</v>
      </c>
      <c r="C11" s="13">
        <v>8309940320</v>
      </c>
      <c r="D11" s="13">
        <v>5871943504</v>
      </c>
      <c r="E11" s="13">
        <v>342155559</v>
      </c>
      <c r="F11" s="13">
        <v>279958917</v>
      </c>
      <c r="G11" s="13">
        <v>145778904</v>
      </c>
      <c r="H11" s="13">
        <v>140058318</v>
      </c>
      <c r="I11" s="13">
        <v>14746166</v>
      </c>
      <c r="J11" s="13">
        <v>68469816</v>
      </c>
      <c r="K11" s="13">
        <v>991167680</v>
      </c>
      <c r="L11" s="13">
        <v>4880775824</v>
      </c>
      <c r="M11" s="13"/>
      <c r="N11" s="13">
        <v>26895065.104999997</v>
      </c>
    </row>
    <row r="12" spans="1:14" s="44" customFormat="1" x14ac:dyDescent="0.2">
      <c r="A12" s="44" t="s">
        <v>9</v>
      </c>
      <c r="B12" s="49"/>
      <c r="C12" s="44">
        <v>0.20742728110144537</v>
      </c>
      <c r="D12" s="44">
        <v>0.14235867592278045</v>
      </c>
      <c r="E12" s="44">
        <v>9.4195150946141878E-2</v>
      </c>
      <c r="F12" s="44">
        <v>0.11269259103641968</v>
      </c>
      <c r="G12" s="44">
        <v>1.4288925273903729E-2</v>
      </c>
      <c r="H12" s="44">
        <v>2.0644409797630658E-2</v>
      </c>
      <c r="I12" s="44">
        <v>-1.0760159803436916E-2</v>
      </c>
      <c r="J12" s="44">
        <v>0.27718549418547012</v>
      </c>
      <c r="K12" s="44">
        <v>8.4698317613945889E-2</v>
      </c>
      <c r="L12" s="44">
        <v>0.1548251278518927</v>
      </c>
      <c r="N12" s="44">
        <v>0.17041116895819208</v>
      </c>
    </row>
    <row r="14" spans="1:14" ht="15" x14ac:dyDescent="0.25">
      <c r="K14" s="15" t="s">
        <v>465</v>
      </c>
      <c r="L14" s="16">
        <v>2022</v>
      </c>
      <c r="M14" s="23">
        <v>4.9749999999999996</v>
      </c>
    </row>
    <row r="15" spans="1:14" ht="15" x14ac:dyDescent="0.25">
      <c r="K15" s="15"/>
      <c r="L15" s="16">
        <v>2023</v>
      </c>
      <c r="M15" s="23">
        <v>5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5.0251256281407756E-3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 codeName="Sheet5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349</v>
      </c>
      <c r="B2" s="19">
        <v>2022</v>
      </c>
      <c r="C2" s="7">
        <v>6228439045</v>
      </c>
      <c r="D2" s="7">
        <v>4631815770</v>
      </c>
      <c r="E2" s="7">
        <v>777604951</v>
      </c>
      <c r="F2" s="7">
        <v>168007861</v>
      </c>
      <c r="G2" s="7">
        <v>185370345</v>
      </c>
      <c r="H2" s="7">
        <v>120443829</v>
      </c>
      <c r="I2" s="7">
        <v>0</v>
      </c>
      <c r="J2" s="7">
        <v>36903367</v>
      </c>
      <c r="K2" s="7">
        <v>1288330353</v>
      </c>
      <c r="L2" s="7">
        <v>3343485417</v>
      </c>
      <c r="M2" s="20">
        <v>6.9</v>
      </c>
      <c r="N2" s="7">
        <v>23070049.377300002</v>
      </c>
    </row>
    <row r="3" spans="1:14" s="21" customFormat="1" x14ac:dyDescent="0.2">
      <c r="A3" s="8" t="s">
        <v>349</v>
      </c>
      <c r="B3" s="19">
        <v>2023</v>
      </c>
      <c r="C3" s="7">
        <v>7336382462</v>
      </c>
      <c r="D3" s="7">
        <v>5264746769</v>
      </c>
      <c r="E3" s="7">
        <v>771029611</v>
      </c>
      <c r="F3" s="7">
        <v>166905675</v>
      </c>
      <c r="G3" s="7">
        <v>195483753</v>
      </c>
      <c r="H3" s="7">
        <v>135055152</v>
      </c>
      <c r="I3" s="7">
        <v>0</v>
      </c>
      <c r="J3" s="7">
        <v>47540656</v>
      </c>
      <c r="K3" s="7">
        <v>1316014847</v>
      </c>
      <c r="L3" s="7">
        <v>3948731922</v>
      </c>
      <c r="M3" s="20">
        <v>6.9</v>
      </c>
      <c r="N3" s="7">
        <v>27246250.261800002</v>
      </c>
    </row>
    <row r="4" spans="1:14" s="44" customFormat="1" x14ac:dyDescent="0.2">
      <c r="A4" s="44" t="s">
        <v>9</v>
      </c>
      <c r="B4" s="45"/>
      <c r="C4" s="44">
        <v>0.17788460463290928</v>
      </c>
      <c r="D4" s="44">
        <v>0.13664856946587925</v>
      </c>
      <c r="E4" s="44">
        <v>-8.4558875191626699E-3</v>
      </c>
      <c r="F4" s="44">
        <v>-6.5603239838878729E-3</v>
      </c>
      <c r="G4" s="44">
        <v>5.4557852821604233E-2</v>
      </c>
      <c r="H4" s="44">
        <v>0.12131234220393308</v>
      </c>
      <c r="I4" s="44">
        <v>0</v>
      </c>
      <c r="J4" s="44">
        <v>0.28824711306152634</v>
      </c>
      <c r="K4" s="44">
        <v>2.1488660835735196E-2</v>
      </c>
      <c r="L4" s="44">
        <v>0.18102262445130324</v>
      </c>
      <c r="M4" s="44">
        <v>0</v>
      </c>
      <c r="N4" s="44">
        <v>0.18102262445130324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350</v>
      </c>
      <c r="B6" s="19">
        <v>2022</v>
      </c>
      <c r="C6" s="7">
        <v>31137121690</v>
      </c>
      <c r="D6" s="7">
        <v>20911752432</v>
      </c>
      <c r="E6" s="7">
        <v>918275901</v>
      </c>
      <c r="F6" s="7">
        <v>320223383</v>
      </c>
      <c r="G6" s="7">
        <v>1576888335</v>
      </c>
      <c r="H6" s="7">
        <v>1457590061</v>
      </c>
      <c r="I6" s="7">
        <v>0</v>
      </c>
      <c r="J6" s="7">
        <v>404115250</v>
      </c>
      <c r="K6" s="7">
        <v>4677092930</v>
      </c>
      <c r="L6" s="7">
        <v>16234659502</v>
      </c>
      <c r="M6" s="20">
        <v>4.7306999999999997</v>
      </c>
      <c r="N6" s="7">
        <v>76801303.706111386</v>
      </c>
    </row>
    <row r="7" spans="1:14" s="21" customFormat="1" x14ac:dyDescent="0.2">
      <c r="A7" s="8" t="s">
        <v>350</v>
      </c>
      <c r="B7" s="19">
        <v>2023</v>
      </c>
      <c r="C7" s="7">
        <v>37740028737</v>
      </c>
      <c r="D7" s="7">
        <v>24907258804</v>
      </c>
      <c r="E7" s="7">
        <v>921060534</v>
      </c>
      <c r="F7" s="7">
        <v>332154623</v>
      </c>
      <c r="G7" s="7">
        <v>1679537348</v>
      </c>
      <c r="H7" s="7">
        <v>1568295100</v>
      </c>
      <c r="I7" s="7">
        <v>0</v>
      </c>
      <c r="J7" s="7">
        <v>531504028</v>
      </c>
      <c r="K7" s="7">
        <v>5032551633</v>
      </c>
      <c r="L7" s="7">
        <v>19874707171</v>
      </c>
      <c r="M7" s="20">
        <v>4.7057000000000002</v>
      </c>
      <c r="N7" s="7">
        <v>93524409.534574702</v>
      </c>
    </row>
    <row r="8" spans="1:14" s="44" customFormat="1" x14ac:dyDescent="0.2">
      <c r="A8" s="44" t="s">
        <v>9</v>
      </c>
      <c r="B8" s="45"/>
      <c r="C8" s="44">
        <v>0.21205900509168096</v>
      </c>
      <c r="D8" s="44">
        <v>0.19106511446099161</v>
      </c>
      <c r="E8" s="44">
        <v>3.0324578887102908E-3</v>
      </c>
      <c r="F8" s="44">
        <v>3.7259115459410408E-2</v>
      </c>
      <c r="G8" s="44">
        <v>6.50959302073853E-2</v>
      </c>
      <c r="H8" s="44">
        <v>7.5950736741473984E-2</v>
      </c>
      <c r="I8" s="44">
        <v>0</v>
      </c>
      <c r="J8" s="44">
        <v>0.31522883137916718</v>
      </c>
      <c r="K8" s="44">
        <v>7.5999923097529731E-2</v>
      </c>
      <c r="L8" s="44">
        <v>0.22421459892962775</v>
      </c>
      <c r="M8" s="44">
        <v>-5.284630181579781E-3</v>
      </c>
      <c r="N8" s="44">
        <v>0.21774507751139374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351</v>
      </c>
      <c r="B10" s="19">
        <v>2022</v>
      </c>
      <c r="C10" s="7">
        <v>160950346</v>
      </c>
      <c r="D10" s="7">
        <v>104610123</v>
      </c>
      <c r="E10" s="7">
        <v>4149189</v>
      </c>
      <c r="F10" s="7"/>
      <c r="G10" s="7">
        <v>4618539</v>
      </c>
      <c r="H10" s="7">
        <v>4238627</v>
      </c>
      <c r="I10" s="7">
        <v>0</v>
      </c>
      <c r="J10" s="7">
        <v>687310</v>
      </c>
      <c r="K10" s="7">
        <v>13693665</v>
      </c>
      <c r="L10" s="7">
        <v>90916458</v>
      </c>
      <c r="M10" s="20">
        <v>1.69</v>
      </c>
      <c r="N10" s="7">
        <v>153648.81401999999</v>
      </c>
    </row>
    <row r="11" spans="1:14" s="21" customFormat="1" x14ac:dyDescent="0.2">
      <c r="A11" s="8" t="s">
        <v>351</v>
      </c>
      <c r="B11" s="19">
        <v>2023</v>
      </c>
      <c r="C11" s="7">
        <v>178258845</v>
      </c>
      <c r="D11" s="7">
        <v>113324551</v>
      </c>
      <c r="E11" s="7">
        <v>4228664</v>
      </c>
      <c r="F11" s="7">
        <v>0</v>
      </c>
      <c r="G11" s="7">
        <v>4620523</v>
      </c>
      <c r="H11" s="7">
        <v>4347054</v>
      </c>
      <c r="I11" s="7">
        <v>0</v>
      </c>
      <c r="J11" s="7">
        <v>760008</v>
      </c>
      <c r="K11" s="7">
        <v>13956249</v>
      </c>
      <c r="L11" s="7">
        <v>99368302</v>
      </c>
      <c r="M11" s="20">
        <v>1.7450000000000001</v>
      </c>
      <c r="N11" s="7">
        <v>173397.68699000002</v>
      </c>
    </row>
    <row r="12" spans="1:14" s="44" customFormat="1" x14ac:dyDescent="0.2">
      <c r="A12" s="44" t="s">
        <v>9</v>
      </c>
      <c r="B12" s="45"/>
      <c r="C12" s="44">
        <v>0.10753937117973017</v>
      </c>
      <c r="D12" s="44">
        <v>8.3303869167613925E-2</v>
      </c>
      <c r="E12" s="44">
        <v>1.9154345584161146E-2</v>
      </c>
      <c r="F12" s="44">
        <v>0</v>
      </c>
      <c r="G12" s="44">
        <v>4.2957307494859306E-4</v>
      </c>
      <c r="H12" s="44">
        <v>2.5580689218466263E-2</v>
      </c>
      <c r="I12" s="44">
        <v>0</v>
      </c>
      <c r="J12" s="44">
        <v>0.10577177692744176</v>
      </c>
      <c r="K12" s="44">
        <v>1.9175582285677357E-2</v>
      </c>
      <c r="L12" s="44">
        <v>9.2962750484626225E-2</v>
      </c>
      <c r="M12" s="44">
        <v>3.2544378698224949E-2</v>
      </c>
      <c r="N12" s="44">
        <v>0.1285325441394515</v>
      </c>
    </row>
    <row r="14" spans="1:14" ht="15" x14ac:dyDescent="0.25">
      <c r="A14" s="1" t="s">
        <v>10</v>
      </c>
      <c r="B14" s="19">
        <v>2022</v>
      </c>
      <c r="C14" s="13">
        <v>37526511081</v>
      </c>
      <c r="D14" s="13">
        <v>25648178325</v>
      </c>
      <c r="E14" s="13">
        <v>1700030041</v>
      </c>
      <c r="F14" s="13">
        <v>488231244</v>
      </c>
      <c r="G14" s="13">
        <v>1766877219</v>
      </c>
      <c r="H14" s="13">
        <v>1582272517</v>
      </c>
      <c r="I14" s="13">
        <v>0</v>
      </c>
      <c r="J14" s="13">
        <v>441705927</v>
      </c>
      <c r="K14" s="13">
        <v>5979116948</v>
      </c>
      <c r="L14" s="13">
        <v>19669061377</v>
      </c>
      <c r="M14" s="13"/>
      <c r="N14" s="13">
        <v>100025001.89743139</v>
      </c>
    </row>
    <row r="15" spans="1:14" ht="15" x14ac:dyDescent="0.25">
      <c r="A15" s="1"/>
      <c r="B15" s="19">
        <v>2023</v>
      </c>
      <c r="C15" s="13">
        <v>45254670044</v>
      </c>
      <c r="D15" s="13">
        <v>30285330124</v>
      </c>
      <c r="E15" s="13">
        <v>1696318809</v>
      </c>
      <c r="F15" s="13">
        <v>499060298</v>
      </c>
      <c r="G15" s="13">
        <v>1879641624</v>
      </c>
      <c r="H15" s="13">
        <v>1707697306</v>
      </c>
      <c r="I15" s="13">
        <v>0</v>
      </c>
      <c r="J15" s="13">
        <v>579804692</v>
      </c>
      <c r="K15" s="13">
        <v>6362522729</v>
      </c>
      <c r="L15" s="13">
        <v>23922807395</v>
      </c>
      <c r="M15" s="13"/>
      <c r="N15" s="13">
        <v>120944057.4833647</v>
      </c>
    </row>
    <row r="16" spans="1:14" s="44" customFormat="1" x14ac:dyDescent="0.2">
      <c r="A16" s="44" t="s">
        <v>9</v>
      </c>
      <c r="B16" s="49"/>
      <c r="C16" s="44">
        <v>0.20593864818178725</v>
      </c>
      <c r="D16" s="44">
        <v>0.18079848557821504</v>
      </c>
      <c r="E16" s="44">
        <v>-2.1830390701901722E-3</v>
      </c>
      <c r="F16" s="44">
        <v>2.2180174114379291E-2</v>
      </c>
      <c r="G16" s="44">
        <v>6.38213022316408E-2</v>
      </c>
      <c r="H16" s="44">
        <v>7.9268765432269725E-2</v>
      </c>
      <c r="I16" s="44">
        <v>0</v>
      </c>
      <c r="J16" s="44">
        <v>0.31264865730452379</v>
      </c>
      <c r="K16" s="44">
        <v>6.4124148153390487E-2</v>
      </c>
      <c r="L16" s="44">
        <v>0.21626583681182235</v>
      </c>
      <c r="N16" s="44">
        <v>0.20913826732424692</v>
      </c>
    </row>
    <row r="18" spans="2:13" ht="15" x14ac:dyDescent="0.25">
      <c r="K18" s="15" t="s">
        <v>465</v>
      </c>
      <c r="L18" s="16">
        <v>2022</v>
      </c>
      <c r="M18" s="23">
        <v>4.4402333333333335</v>
      </c>
    </row>
    <row r="19" spans="2:13" ht="15" x14ac:dyDescent="0.25">
      <c r="K19" s="15"/>
      <c r="L19" s="16">
        <v>2023</v>
      </c>
      <c r="M19" s="23">
        <v>4.4502333333333333</v>
      </c>
    </row>
    <row r="20" spans="2:13" s="44" customFormat="1" ht="15" x14ac:dyDescent="0.25">
      <c r="B20" s="49"/>
      <c r="J20" s="46"/>
      <c r="K20" s="48" t="s">
        <v>466</v>
      </c>
      <c r="L20" s="48"/>
      <c r="M20" s="44">
        <v>2.2521338968672336E-3</v>
      </c>
    </row>
    <row r="24" spans="2:13" s="44" customFormat="1" x14ac:dyDescent="0.2">
      <c r="B24" s="49"/>
      <c r="J24" s="46"/>
    </row>
    <row r="28" spans="2:13" s="44" customFormat="1" x14ac:dyDescent="0.2">
      <c r="B28" s="49"/>
      <c r="J28" s="46"/>
    </row>
    <row r="32" spans="2:13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 codeName="Sheet5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22" customWidth="1"/>
    <col min="14" max="14" width="16.7109375" style="14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8" t="s">
        <v>21</v>
      </c>
      <c r="N1" s="35" t="s">
        <v>22</v>
      </c>
    </row>
    <row r="2" spans="1:14" s="27" customFormat="1" x14ac:dyDescent="0.2">
      <c r="A2" s="41" t="s">
        <v>352</v>
      </c>
      <c r="B2" s="19">
        <v>2022</v>
      </c>
      <c r="C2" s="42">
        <v>1826544314</v>
      </c>
      <c r="D2" s="42">
        <v>1403586307</v>
      </c>
      <c r="E2" s="42">
        <v>167872791</v>
      </c>
      <c r="F2" s="42">
        <v>46764055</v>
      </c>
      <c r="G2" s="42">
        <v>45990481</v>
      </c>
      <c r="H2" s="42">
        <v>44459455</v>
      </c>
      <c r="I2" s="42">
        <v>3570154</v>
      </c>
      <c r="J2" s="58">
        <v>16665772</v>
      </c>
      <c r="K2" s="42">
        <v>325322708</v>
      </c>
      <c r="L2" s="42">
        <v>1078263599</v>
      </c>
      <c r="M2" s="59">
        <v>1.9722999999999999</v>
      </c>
      <c r="N2" s="42">
        <v>2126659.2963076998</v>
      </c>
    </row>
    <row r="3" spans="1:14" s="27" customFormat="1" x14ac:dyDescent="0.2">
      <c r="A3" s="41" t="s">
        <v>352</v>
      </c>
      <c r="B3" s="19">
        <v>2023</v>
      </c>
      <c r="C3" s="42">
        <v>2018856545</v>
      </c>
      <c r="D3" s="42">
        <v>1536470922</v>
      </c>
      <c r="E3" s="42">
        <v>184399969</v>
      </c>
      <c r="F3" s="42">
        <v>51810569</v>
      </c>
      <c r="G3" s="42">
        <v>46116695</v>
      </c>
      <c r="H3" s="42">
        <v>44537376</v>
      </c>
      <c r="I3" s="42">
        <v>4108554</v>
      </c>
      <c r="J3" s="58">
        <v>22960998</v>
      </c>
      <c r="K3" s="42">
        <v>353934161</v>
      </c>
      <c r="L3" s="42">
        <v>1182536761</v>
      </c>
      <c r="M3" s="59">
        <v>1.9722999999999999</v>
      </c>
      <c r="N3" s="42">
        <v>2332317.2537202998</v>
      </c>
    </row>
    <row r="4" spans="1:14" s="44" customFormat="1" x14ac:dyDescent="0.2">
      <c r="A4" s="44" t="s">
        <v>9</v>
      </c>
      <c r="B4" s="45"/>
      <c r="C4" s="44">
        <v>0.10528747073146565</v>
      </c>
      <c r="D4" s="44">
        <v>9.4675057983448968E-2</v>
      </c>
      <c r="E4" s="44">
        <v>9.8450605971041494E-2</v>
      </c>
      <c r="F4" s="44">
        <v>0.1079143799655526</v>
      </c>
      <c r="G4" s="44">
        <v>2.7443505102718972E-3</v>
      </c>
      <c r="H4" s="44">
        <v>1.7526305709325497E-3</v>
      </c>
      <c r="I4" s="44">
        <v>0.15080581958089204</v>
      </c>
      <c r="J4" s="44">
        <v>0.37773383675235689</v>
      </c>
      <c r="K4" s="44">
        <v>8.7947912323415187E-2</v>
      </c>
      <c r="L4" s="44">
        <v>9.6704703837451902E-2</v>
      </c>
      <c r="M4" s="44">
        <v>0</v>
      </c>
      <c r="N4" s="44">
        <v>9.6704703837451944E-2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353</v>
      </c>
      <c r="B6" s="19">
        <v>2022</v>
      </c>
      <c r="C6" s="7">
        <v>79635763</v>
      </c>
      <c r="D6" s="7">
        <v>67777590</v>
      </c>
      <c r="E6" s="7">
        <v>9722006</v>
      </c>
      <c r="F6" s="7">
        <v>3292402</v>
      </c>
      <c r="G6" s="7">
        <v>2251976</v>
      </c>
      <c r="H6" s="7">
        <v>1021038</v>
      </c>
      <c r="I6" s="7">
        <v>138168</v>
      </c>
      <c r="J6" s="7">
        <v>809106</v>
      </c>
      <c r="K6" s="7">
        <v>17234696</v>
      </c>
      <c r="L6" s="7">
        <v>50542894</v>
      </c>
      <c r="M6" s="20">
        <v>3.8</v>
      </c>
      <c r="N6" s="7">
        <v>192062.99719999998</v>
      </c>
    </row>
    <row r="7" spans="1:14" s="21" customFormat="1" x14ac:dyDescent="0.2">
      <c r="A7" s="8" t="s">
        <v>353</v>
      </c>
      <c r="B7" s="19">
        <v>2023</v>
      </c>
      <c r="C7" s="7">
        <v>89136847</v>
      </c>
      <c r="D7" s="7">
        <v>72238541</v>
      </c>
      <c r="E7" s="7">
        <v>9721246</v>
      </c>
      <c r="F7" s="7">
        <v>3618438</v>
      </c>
      <c r="G7" s="7">
        <v>2353382</v>
      </c>
      <c r="H7" s="7">
        <v>1172093</v>
      </c>
      <c r="I7" s="7">
        <v>144744</v>
      </c>
      <c r="J7" s="7">
        <v>1116401</v>
      </c>
      <c r="K7" s="7">
        <v>18126304</v>
      </c>
      <c r="L7" s="7">
        <v>54112237</v>
      </c>
      <c r="M7" s="20">
        <v>3.8</v>
      </c>
      <c r="N7" s="7">
        <v>205626.5006</v>
      </c>
    </row>
    <row r="8" spans="1:14" s="44" customFormat="1" x14ac:dyDescent="0.2">
      <c r="A8" s="44" t="s">
        <v>9</v>
      </c>
      <c r="B8" s="45"/>
      <c r="C8" s="44">
        <v>0.11930674915489917</v>
      </c>
      <c r="D8" s="44">
        <v>6.5817492182888182E-2</v>
      </c>
      <c r="E8" s="44">
        <v>-7.8173167142665822E-5</v>
      </c>
      <c r="F8" s="44">
        <v>9.9026789559719622E-2</v>
      </c>
      <c r="G8" s="44">
        <v>4.5029787173575565E-2</v>
      </c>
      <c r="H8" s="44">
        <v>0.14794258391950152</v>
      </c>
      <c r="I8" s="44">
        <v>4.7594233107521276E-2</v>
      </c>
      <c r="J8" s="44">
        <v>0.37979572515838467</v>
      </c>
      <c r="K8" s="44">
        <v>5.1733317489325019E-2</v>
      </c>
      <c r="L8" s="44">
        <v>7.0620075692539488E-2</v>
      </c>
      <c r="M8" s="44">
        <v>0</v>
      </c>
      <c r="N8" s="44">
        <v>7.0620075692539572E-2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354</v>
      </c>
      <c r="B10" s="19">
        <v>2022</v>
      </c>
      <c r="C10" s="7">
        <v>908817831</v>
      </c>
      <c r="D10" s="7">
        <v>716420808</v>
      </c>
      <c r="E10" s="7">
        <v>96314664</v>
      </c>
      <c r="F10" s="7">
        <v>27968712</v>
      </c>
      <c r="G10" s="7">
        <v>51707475</v>
      </c>
      <c r="H10" s="7">
        <v>39969771</v>
      </c>
      <c r="I10" s="7">
        <v>5666395</v>
      </c>
      <c r="J10" s="7">
        <v>16188584</v>
      </c>
      <c r="K10" s="7">
        <v>237815601</v>
      </c>
      <c r="L10" s="7">
        <v>478605207</v>
      </c>
      <c r="M10" s="20">
        <v>2.99</v>
      </c>
      <c r="N10" s="7">
        <v>1431029.5689300001</v>
      </c>
    </row>
    <row r="11" spans="1:14" s="21" customFormat="1" x14ac:dyDescent="0.2">
      <c r="A11" s="8" t="s">
        <v>354</v>
      </c>
      <c r="B11" s="19">
        <v>2023</v>
      </c>
      <c r="C11" s="7">
        <v>1003893927</v>
      </c>
      <c r="D11" s="7">
        <v>795868699</v>
      </c>
      <c r="E11" s="7">
        <v>100847259</v>
      </c>
      <c r="F11" s="7">
        <v>31026027</v>
      </c>
      <c r="G11" s="7">
        <v>52191190</v>
      </c>
      <c r="H11" s="7">
        <v>41595872</v>
      </c>
      <c r="I11" s="7">
        <v>6028475</v>
      </c>
      <c r="J11" s="7">
        <v>19289669</v>
      </c>
      <c r="K11" s="7">
        <v>250978492</v>
      </c>
      <c r="L11" s="7">
        <v>544890207</v>
      </c>
      <c r="M11" s="20">
        <v>2.99</v>
      </c>
      <c r="N11" s="7">
        <v>1629221.71893</v>
      </c>
    </row>
    <row r="12" spans="1:14" s="44" customFormat="1" x14ac:dyDescent="0.2">
      <c r="A12" s="44" t="s">
        <v>9</v>
      </c>
      <c r="B12" s="45"/>
      <c r="C12" s="44">
        <v>0.10461513051013191</v>
      </c>
      <c r="D12" s="44">
        <v>0.11089556600371663</v>
      </c>
      <c r="E12" s="44">
        <v>4.7060279419133932E-2</v>
      </c>
      <c r="F12" s="44">
        <v>0.1093119697467656</v>
      </c>
      <c r="G12" s="44">
        <v>9.3548369940709732E-3</v>
      </c>
      <c r="H12" s="44">
        <v>4.0683270364496212E-2</v>
      </c>
      <c r="I12" s="44">
        <v>6.3899534007071518E-2</v>
      </c>
      <c r="J12" s="44">
        <v>0.19155999066996843</v>
      </c>
      <c r="K12" s="44">
        <v>5.534914843538797E-2</v>
      </c>
      <c r="L12" s="44">
        <v>0.13849619483976905</v>
      </c>
      <c r="M12" s="44">
        <v>0</v>
      </c>
      <c r="N12" s="44">
        <v>0.13849619483976899</v>
      </c>
    </row>
    <row r="13" spans="1:14" x14ac:dyDescent="0.2">
      <c r="N13" s="13"/>
    </row>
    <row r="14" spans="1:14" ht="15" x14ac:dyDescent="0.25">
      <c r="A14" s="1" t="s">
        <v>10</v>
      </c>
      <c r="B14" s="19">
        <v>2022</v>
      </c>
      <c r="C14" s="13">
        <v>2814997908</v>
      </c>
      <c r="D14" s="13">
        <v>2187784705</v>
      </c>
      <c r="E14" s="13">
        <v>273909461</v>
      </c>
      <c r="F14" s="13">
        <v>78025169</v>
      </c>
      <c r="G14" s="13">
        <v>99949932</v>
      </c>
      <c r="H14" s="13">
        <v>85450264</v>
      </c>
      <c r="I14" s="13">
        <v>9374717</v>
      </c>
      <c r="J14" s="13">
        <v>33663462</v>
      </c>
      <c r="K14" s="13">
        <v>580373005</v>
      </c>
      <c r="L14" s="13">
        <v>1607411700</v>
      </c>
      <c r="M14" s="13"/>
      <c r="N14" s="13">
        <v>3749751.8624376999</v>
      </c>
    </row>
    <row r="15" spans="1:14" ht="15" x14ac:dyDescent="0.25">
      <c r="A15" s="1"/>
      <c r="B15" s="19">
        <v>2023</v>
      </c>
      <c r="C15" s="13">
        <v>3111887319</v>
      </c>
      <c r="D15" s="13">
        <v>2404578162</v>
      </c>
      <c r="E15" s="13">
        <v>294968474</v>
      </c>
      <c r="F15" s="13">
        <v>86455034</v>
      </c>
      <c r="G15" s="13">
        <v>100661267</v>
      </c>
      <c r="H15" s="13">
        <v>87305341</v>
      </c>
      <c r="I15" s="13">
        <v>10281773</v>
      </c>
      <c r="J15" s="13">
        <v>43367068</v>
      </c>
      <c r="K15" s="13">
        <v>623038957</v>
      </c>
      <c r="L15" s="13">
        <v>1781539205</v>
      </c>
      <c r="M15" s="13"/>
      <c r="N15" s="13">
        <v>4167165.4732502997</v>
      </c>
    </row>
    <row r="16" spans="1:14" s="44" customFormat="1" x14ac:dyDescent="0.2">
      <c r="A16" s="44" t="s">
        <v>9</v>
      </c>
      <c r="B16" s="49"/>
      <c r="C16" s="44">
        <v>0.10546700946251644</v>
      </c>
      <c r="D16" s="44">
        <v>9.9092683345183188E-2</v>
      </c>
      <c r="E16" s="44">
        <v>7.6883116498119061E-2</v>
      </c>
      <c r="F16" s="44">
        <v>0.10804032990944243</v>
      </c>
      <c r="G16" s="44">
        <v>7.1169132961491155E-3</v>
      </c>
      <c r="H16" s="44">
        <v>2.1709435561252332E-2</v>
      </c>
      <c r="I16" s="44">
        <v>9.6755560727859832E-2</v>
      </c>
      <c r="J16" s="44">
        <v>0.28825335908707189</v>
      </c>
      <c r="K16" s="44">
        <v>7.3514708010928242E-2</v>
      </c>
      <c r="L16" s="44">
        <v>0.10832788202300631</v>
      </c>
      <c r="N16" s="44">
        <v>0.11131766210824433</v>
      </c>
    </row>
    <row r="18" spans="2:14" ht="15" x14ac:dyDescent="0.25">
      <c r="K18" s="15" t="s">
        <v>465</v>
      </c>
      <c r="L18" s="16">
        <v>2022</v>
      </c>
      <c r="M18" s="23">
        <v>2.9207666666666667</v>
      </c>
    </row>
    <row r="19" spans="2:14" ht="15" x14ac:dyDescent="0.25">
      <c r="K19" s="15"/>
      <c r="L19" s="16">
        <v>2023</v>
      </c>
      <c r="M19" s="23">
        <v>2.9207666666666667</v>
      </c>
    </row>
    <row r="20" spans="2:14" s="44" customFormat="1" ht="15" x14ac:dyDescent="0.25">
      <c r="B20" s="49"/>
      <c r="J20" s="46"/>
      <c r="K20" s="48" t="s">
        <v>466</v>
      </c>
      <c r="L20" s="48"/>
      <c r="M20" s="44">
        <v>0</v>
      </c>
      <c r="N20" s="46"/>
    </row>
    <row r="24" spans="2:14" s="44" customFormat="1" x14ac:dyDescent="0.2">
      <c r="B24" s="49"/>
      <c r="J24" s="46"/>
      <c r="M24" s="46"/>
      <c r="N24" s="46"/>
    </row>
    <row r="28" spans="2:14" s="44" customFormat="1" x14ac:dyDescent="0.2">
      <c r="B28" s="49"/>
      <c r="J28" s="46"/>
      <c r="M28" s="46"/>
      <c r="N28" s="46"/>
    </row>
    <row r="32" spans="2:14" s="44" customFormat="1" x14ac:dyDescent="0.2">
      <c r="B32" s="49"/>
      <c r="J32" s="46"/>
      <c r="M32" s="46"/>
      <c r="N32" s="46"/>
    </row>
    <row r="36" spans="2:14" s="44" customFormat="1" x14ac:dyDescent="0.2">
      <c r="B36" s="49"/>
      <c r="J36" s="46"/>
      <c r="M36" s="46"/>
      <c r="N36" s="46"/>
    </row>
    <row r="40" spans="2:14" s="44" customFormat="1" x14ac:dyDescent="0.2">
      <c r="B40" s="49"/>
      <c r="J40" s="46"/>
      <c r="M40" s="46"/>
      <c r="N40" s="46"/>
    </row>
    <row r="44" spans="2:14" s="44" customFormat="1" x14ac:dyDescent="0.2">
      <c r="B44" s="49"/>
      <c r="J44" s="46"/>
      <c r="M44" s="46"/>
      <c r="N44" s="46"/>
    </row>
    <row r="48" spans="2:14" s="44" customFormat="1" x14ac:dyDescent="0.2">
      <c r="B48" s="49"/>
      <c r="J48" s="46"/>
      <c r="M48" s="46"/>
      <c r="N48" s="46"/>
    </row>
    <row r="52" spans="2:14" s="44" customFormat="1" x14ac:dyDescent="0.2">
      <c r="B52" s="49"/>
      <c r="J52" s="46"/>
      <c r="M52" s="46"/>
      <c r="N52" s="46"/>
    </row>
    <row r="56" spans="2:14" s="44" customFormat="1" x14ac:dyDescent="0.2">
      <c r="B56" s="49"/>
      <c r="J56" s="46"/>
      <c r="M56" s="46"/>
      <c r="N56" s="46"/>
    </row>
    <row r="60" spans="2:14" s="44" customFormat="1" x14ac:dyDescent="0.2">
      <c r="B60" s="49"/>
      <c r="J60" s="46"/>
      <c r="M60" s="46"/>
      <c r="N60" s="46"/>
    </row>
    <row r="64" spans="2:14" s="44" customFormat="1" x14ac:dyDescent="0.2">
      <c r="B64" s="49"/>
      <c r="J64" s="46"/>
      <c r="M64" s="46"/>
      <c r="N64" s="46"/>
    </row>
    <row r="68" spans="2:14" s="44" customFormat="1" x14ac:dyDescent="0.2">
      <c r="B68" s="49"/>
      <c r="J68" s="46"/>
      <c r="M68" s="46"/>
      <c r="N68" s="46"/>
    </row>
    <row r="72" spans="2:14" s="44" customFormat="1" x14ac:dyDescent="0.2">
      <c r="B72" s="49"/>
      <c r="J72" s="46"/>
      <c r="M72" s="46"/>
      <c r="N72" s="46"/>
    </row>
    <row r="76" spans="2:14" s="44" customFormat="1" x14ac:dyDescent="0.2">
      <c r="B76" s="49"/>
      <c r="J76" s="46"/>
      <c r="M76" s="46"/>
      <c r="N76" s="46"/>
    </row>
    <row r="80" spans="2:14" s="44" customFormat="1" x14ac:dyDescent="0.2">
      <c r="B80" s="49"/>
      <c r="J80" s="46"/>
      <c r="M80" s="46"/>
      <c r="N80" s="46"/>
    </row>
    <row r="84" spans="2:14" s="44" customFormat="1" x14ac:dyDescent="0.2">
      <c r="B84" s="49"/>
      <c r="J84" s="46"/>
      <c r="M84" s="46"/>
      <c r="N84" s="46"/>
    </row>
    <row r="88" spans="2:14" s="44" customFormat="1" x14ac:dyDescent="0.2">
      <c r="B88" s="49"/>
      <c r="J88" s="46"/>
      <c r="M88" s="46"/>
      <c r="N88" s="46"/>
    </row>
    <row r="92" spans="2:14" s="44" customFormat="1" x14ac:dyDescent="0.2">
      <c r="B92" s="49"/>
      <c r="J92" s="46"/>
      <c r="M92" s="46"/>
      <c r="N92" s="46"/>
    </row>
    <row r="96" spans="2:14" s="44" customFormat="1" x14ac:dyDescent="0.2">
      <c r="B96" s="49"/>
      <c r="J96" s="46"/>
      <c r="M96" s="46"/>
      <c r="N96" s="46"/>
    </row>
    <row r="100" spans="2:14" s="44" customFormat="1" x14ac:dyDescent="0.2">
      <c r="B100" s="49"/>
      <c r="J100" s="46"/>
      <c r="M100" s="46"/>
      <c r="N100" s="46"/>
    </row>
    <row r="104" spans="2:14" s="44" customFormat="1" x14ac:dyDescent="0.2">
      <c r="B104" s="49"/>
      <c r="J104" s="46"/>
      <c r="M104" s="46"/>
      <c r="N104" s="46"/>
    </row>
    <row r="108" spans="2:14" s="44" customFormat="1" x14ac:dyDescent="0.2">
      <c r="B108" s="49"/>
      <c r="J108" s="46"/>
      <c r="M108" s="46"/>
      <c r="N108" s="46"/>
    </row>
    <row r="112" spans="2:14" s="44" customFormat="1" x14ac:dyDescent="0.2">
      <c r="B112" s="49"/>
      <c r="J112" s="46"/>
      <c r="M112" s="46"/>
      <c r="N112" s="46"/>
    </row>
    <row r="116" spans="2:14" s="44" customFormat="1" x14ac:dyDescent="0.2">
      <c r="B116" s="49"/>
      <c r="J116" s="46"/>
      <c r="M116" s="46"/>
      <c r="N116" s="46"/>
    </row>
    <row r="120" spans="2:14" s="44" customFormat="1" x14ac:dyDescent="0.2">
      <c r="B120" s="49"/>
      <c r="J120" s="46"/>
      <c r="M120" s="46"/>
      <c r="N120" s="46"/>
    </row>
    <row r="124" spans="2:14" s="44" customFormat="1" x14ac:dyDescent="0.2">
      <c r="B124" s="49"/>
      <c r="J124" s="46"/>
      <c r="M124" s="46"/>
      <c r="N124" s="46"/>
    </row>
    <row r="128" spans="2:14" s="44" customFormat="1" x14ac:dyDescent="0.2">
      <c r="B128" s="49"/>
      <c r="J128" s="46"/>
      <c r="M128" s="46"/>
      <c r="N128" s="46"/>
    </row>
    <row r="132" spans="2:14" s="44" customFormat="1" x14ac:dyDescent="0.2">
      <c r="B132" s="49"/>
      <c r="J132" s="46"/>
      <c r="M132" s="46"/>
      <c r="N132" s="46"/>
    </row>
    <row r="136" spans="2:14" s="44" customFormat="1" x14ac:dyDescent="0.2">
      <c r="B136" s="49"/>
      <c r="J136" s="46"/>
      <c r="M136" s="46"/>
      <c r="N136" s="46"/>
    </row>
    <row r="140" spans="2:14" s="44" customFormat="1" x14ac:dyDescent="0.2">
      <c r="B140" s="49"/>
      <c r="J140" s="46"/>
      <c r="M140" s="46"/>
      <c r="N140" s="46"/>
    </row>
    <row r="144" spans="2:14" s="44" customFormat="1" x14ac:dyDescent="0.2">
      <c r="B144" s="49"/>
      <c r="J144" s="46"/>
      <c r="M144" s="46"/>
      <c r="N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 codeName="Sheet59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216</v>
      </c>
      <c r="B2" s="19">
        <v>2022</v>
      </c>
      <c r="C2" s="7">
        <v>7117907646</v>
      </c>
      <c r="D2" s="7">
        <v>5250647709</v>
      </c>
      <c r="E2" s="7">
        <v>37475215</v>
      </c>
      <c r="F2" s="7">
        <v>8055138</v>
      </c>
      <c r="G2" s="7">
        <v>51425000</v>
      </c>
      <c r="H2" s="7">
        <v>50730323</v>
      </c>
      <c r="I2" s="7">
        <v>572936</v>
      </c>
      <c r="J2" s="7">
        <v>13360726</v>
      </c>
      <c r="K2" s="7">
        <v>161619338</v>
      </c>
      <c r="L2" s="7">
        <v>5089028371</v>
      </c>
      <c r="M2" s="20">
        <v>1.99</v>
      </c>
      <c r="N2" s="7">
        <v>10127166.45829</v>
      </c>
    </row>
    <row r="3" spans="1:14" s="21" customFormat="1" x14ac:dyDescent="0.2">
      <c r="A3" s="8" t="s">
        <v>216</v>
      </c>
      <c r="B3" s="19">
        <v>2023</v>
      </c>
      <c r="C3" s="7">
        <v>8319199758</v>
      </c>
      <c r="D3" s="7">
        <v>5914086593</v>
      </c>
      <c r="E3" s="7">
        <v>38860697</v>
      </c>
      <c r="F3" s="7">
        <v>8421730</v>
      </c>
      <c r="G3" s="7">
        <v>51850000</v>
      </c>
      <c r="H3" s="7">
        <v>51130379</v>
      </c>
      <c r="I3" s="7">
        <v>577958</v>
      </c>
      <c r="J3" s="7">
        <v>19561177</v>
      </c>
      <c r="K3" s="7">
        <v>170401941</v>
      </c>
      <c r="L3" s="7">
        <v>5743684652</v>
      </c>
      <c r="M3" s="20">
        <v>1.96</v>
      </c>
      <c r="N3" s="7">
        <v>11257621.917920001</v>
      </c>
    </row>
    <row r="4" spans="1:14" s="44" customFormat="1" x14ac:dyDescent="0.2">
      <c r="A4" s="44" t="s">
        <v>9</v>
      </c>
      <c r="B4" s="45"/>
      <c r="C4" s="44">
        <v>0.16877039879480335</v>
      </c>
      <c r="D4" s="44">
        <v>0.12635372258222857</v>
      </c>
      <c r="E4" s="44">
        <v>3.6970621782957083E-2</v>
      </c>
      <c r="F4" s="44">
        <v>4.551033141828234E-2</v>
      </c>
      <c r="G4" s="44">
        <v>8.2644628099173556E-3</v>
      </c>
      <c r="H4" s="44">
        <v>7.8859344144132492E-3</v>
      </c>
      <c r="I4" s="44">
        <v>8.7653769356437709E-3</v>
      </c>
      <c r="J4" s="44">
        <v>0.46408039503242565</v>
      </c>
      <c r="K4" s="44">
        <v>5.4341288045617414E-2</v>
      </c>
      <c r="L4" s="44">
        <v>0.12864072142544555</v>
      </c>
      <c r="M4" s="44">
        <v>-1.5075376884422124E-2</v>
      </c>
      <c r="N4" s="44">
        <v>0.11162603718285104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355</v>
      </c>
      <c r="B6" s="19">
        <v>2022</v>
      </c>
      <c r="C6" s="7">
        <v>13242666747</v>
      </c>
      <c r="D6" s="7">
        <v>9084195757</v>
      </c>
      <c r="E6" s="7">
        <v>494014467</v>
      </c>
      <c r="F6" s="7">
        <v>79679621</v>
      </c>
      <c r="G6" s="7">
        <v>587293155</v>
      </c>
      <c r="H6" s="7">
        <v>542770030</v>
      </c>
      <c r="I6" s="7">
        <v>13376097</v>
      </c>
      <c r="J6" s="7">
        <v>129362298</v>
      </c>
      <c r="K6" s="7">
        <v>1846495668</v>
      </c>
      <c r="L6" s="7">
        <v>7237700089</v>
      </c>
      <c r="M6" s="20">
        <v>3.7667000000000002</v>
      </c>
      <c r="N6" s="7">
        <v>27262244.9252363</v>
      </c>
    </row>
    <row r="7" spans="1:14" s="21" customFormat="1" x14ac:dyDescent="0.2">
      <c r="A7" s="8" t="s">
        <v>355</v>
      </c>
      <c r="B7" s="19">
        <v>2023</v>
      </c>
      <c r="C7" s="7">
        <v>15079074794</v>
      </c>
      <c r="D7" s="7">
        <v>10459577661</v>
      </c>
      <c r="E7" s="7">
        <v>517164574</v>
      </c>
      <c r="F7" s="7">
        <v>83181974</v>
      </c>
      <c r="G7" s="7">
        <v>610293726</v>
      </c>
      <c r="H7" s="7">
        <v>566752721</v>
      </c>
      <c r="I7" s="7">
        <v>16175365</v>
      </c>
      <c r="J7" s="7">
        <v>169143758</v>
      </c>
      <c r="K7" s="7">
        <v>1962712118</v>
      </c>
      <c r="L7" s="7">
        <v>8496865543</v>
      </c>
      <c r="M7" s="20">
        <v>3.7667000000000002</v>
      </c>
      <c r="N7" s="7">
        <v>32005143.440818101</v>
      </c>
    </row>
    <row r="8" spans="1:14" s="44" customFormat="1" x14ac:dyDescent="0.2">
      <c r="A8" s="44" t="s">
        <v>9</v>
      </c>
      <c r="B8" s="45"/>
      <c r="C8" s="44">
        <v>0.13867358305426064</v>
      </c>
      <c r="D8" s="44">
        <v>0.1514038161210004</v>
      </c>
      <c r="E8" s="44">
        <v>4.6861192427386948E-2</v>
      </c>
      <c r="F8" s="44">
        <v>4.3955442508944662E-2</v>
      </c>
      <c r="G8" s="44">
        <v>3.9163696706119452E-2</v>
      </c>
      <c r="H8" s="44">
        <v>4.418573184669021E-2</v>
      </c>
      <c r="I8" s="44">
        <v>0.20927390104901303</v>
      </c>
      <c r="J8" s="44">
        <v>0.30751973809246957</v>
      </c>
      <c r="K8" s="44">
        <v>6.2938923721320095E-2</v>
      </c>
      <c r="L8" s="44">
        <v>0.17397314596023461</v>
      </c>
      <c r="M8" s="44">
        <v>0</v>
      </c>
      <c r="N8" s="44">
        <v>0.17397314596023467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356</v>
      </c>
      <c r="B10" s="19">
        <v>2022</v>
      </c>
      <c r="C10" s="7">
        <v>24242867743</v>
      </c>
      <c r="D10" s="7">
        <v>18241720611</v>
      </c>
      <c r="E10" s="7">
        <v>2215761539</v>
      </c>
      <c r="F10" s="7">
        <v>650151002</v>
      </c>
      <c r="G10" s="7">
        <v>301593383</v>
      </c>
      <c r="H10" s="7">
        <v>269811414</v>
      </c>
      <c r="I10" s="7">
        <v>6979022</v>
      </c>
      <c r="J10" s="7">
        <v>64701763</v>
      </c>
      <c r="K10" s="7">
        <v>3508998123</v>
      </c>
      <c r="L10" s="7">
        <v>14732722488</v>
      </c>
      <c r="M10" s="20">
        <v>3</v>
      </c>
      <c r="N10" s="7">
        <v>44198167.464000002</v>
      </c>
    </row>
    <row r="11" spans="1:14" s="21" customFormat="1" x14ac:dyDescent="0.2">
      <c r="A11" s="8" t="s">
        <v>356</v>
      </c>
      <c r="B11" s="19">
        <v>2023</v>
      </c>
      <c r="C11" s="7">
        <v>27450768233</v>
      </c>
      <c r="D11" s="7">
        <v>20401321081</v>
      </c>
      <c r="E11" s="7">
        <v>2326763185</v>
      </c>
      <c r="F11" s="7">
        <v>711348291</v>
      </c>
      <c r="G11" s="7">
        <v>302940181</v>
      </c>
      <c r="H11" s="7">
        <v>275622101</v>
      </c>
      <c r="I11" s="7">
        <v>7331436</v>
      </c>
      <c r="J11" s="7">
        <v>82533335</v>
      </c>
      <c r="K11" s="7">
        <v>3706538529</v>
      </c>
      <c r="L11" s="7">
        <v>16694782552</v>
      </c>
      <c r="M11" s="20">
        <v>3</v>
      </c>
      <c r="N11" s="7">
        <v>50084347.656000003</v>
      </c>
    </row>
    <row r="12" spans="1:14" s="44" customFormat="1" x14ac:dyDescent="0.2">
      <c r="A12" s="44" t="s">
        <v>9</v>
      </c>
      <c r="B12" s="45"/>
      <c r="C12" s="44">
        <v>0.13232347443409473</v>
      </c>
      <c r="D12" s="44">
        <v>0.11838798082992961</v>
      </c>
      <c r="E12" s="44">
        <v>5.0096386297099636E-2</v>
      </c>
      <c r="F12" s="44">
        <v>9.4127808481021147E-2</v>
      </c>
      <c r="G12" s="44">
        <v>4.4656085839920433E-3</v>
      </c>
      <c r="H12" s="44">
        <v>2.1536105214585176E-2</v>
      </c>
      <c r="I12" s="44">
        <v>5.049618700155982E-2</v>
      </c>
      <c r="J12" s="44">
        <v>0.27559638521750945</v>
      </c>
      <c r="K12" s="44">
        <v>5.6295386624804988E-2</v>
      </c>
      <c r="L12" s="44">
        <v>0.1331770190878247</v>
      </c>
      <c r="M12" s="44">
        <v>0</v>
      </c>
      <c r="N12" s="44">
        <v>0.13317701908782473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357</v>
      </c>
      <c r="B14" s="19">
        <v>2022</v>
      </c>
      <c r="C14" s="7">
        <v>8814879698</v>
      </c>
      <c r="D14" s="7">
        <v>6930265233</v>
      </c>
      <c r="E14" s="7">
        <v>610711397</v>
      </c>
      <c r="F14" s="7">
        <v>122274078</v>
      </c>
      <c r="G14" s="7">
        <v>207067860</v>
      </c>
      <c r="H14" s="7">
        <v>200260034</v>
      </c>
      <c r="I14" s="7">
        <v>0</v>
      </c>
      <c r="J14" s="7">
        <v>62090196</v>
      </c>
      <c r="K14" s="7">
        <v>1202403565</v>
      </c>
      <c r="L14" s="7">
        <v>5727861668</v>
      </c>
      <c r="M14" s="20">
        <v>4.3600000000000003</v>
      </c>
      <c r="N14" s="7">
        <v>24973476.872480005</v>
      </c>
    </row>
    <row r="15" spans="1:14" s="21" customFormat="1" x14ac:dyDescent="0.2">
      <c r="A15" s="8" t="s">
        <v>357</v>
      </c>
      <c r="B15" s="19">
        <v>2023</v>
      </c>
      <c r="C15" s="7">
        <v>10258888813</v>
      </c>
      <c r="D15" s="7">
        <v>7892955913</v>
      </c>
      <c r="E15" s="7">
        <v>647448356</v>
      </c>
      <c r="F15" s="7">
        <v>130551625</v>
      </c>
      <c r="G15" s="7">
        <v>216665554</v>
      </c>
      <c r="H15" s="7">
        <v>210122287</v>
      </c>
      <c r="I15" s="7">
        <v>0</v>
      </c>
      <c r="J15" s="7">
        <v>78015090</v>
      </c>
      <c r="K15" s="7">
        <v>1282802912</v>
      </c>
      <c r="L15" s="7">
        <v>6610153001</v>
      </c>
      <c r="M15" s="20">
        <v>3.9041000000000001</v>
      </c>
      <c r="N15" s="7">
        <v>25806698.331204101</v>
      </c>
    </row>
    <row r="16" spans="1:14" s="44" customFormat="1" x14ac:dyDescent="0.2">
      <c r="A16" s="44" t="s">
        <v>9</v>
      </c>
      <c r="B16" s="45"/>
      <c r="C16" s="44">
        <v>0.16381495431272078</v>
      </c>
      <c r="D16" s="44">
        <v>0.13891108747410333</v>
      </c>
      <c r="E16" s="44">
        <v>6.0154369445965979E-2</v>
      </c>
      <c r="F16" s="44">
        <v>6.7696662574711866E-2</v>
      </c>
      <c r="G16" s="44">
        <v>4.635047660221147E-2</v>
      </c>
      <c r="H16" s="44">
        <v>4.9247235222181177E-2</v>
      </c>
      <c r="I16" s="44">
        <v>0</v>
      </c>
      <c r="J16" s="44">
        <v>0.25648000853468073</v>
      </c>
      <c r="K16" s="44">
        <v>6.6865526134729986E-2</v>
      </c>
      <c r="L16" s="44">
        <v>0.1540350281029168</v>
      </c>
      <c r="M16" s="44">
        <v>-0.10456422018348628</v>
      </c>
      <c r="N16" s="44">
        <v>3.3364255324907548E-2</v>
      </c>
    </row>
    <row r="18" spans="1:14" ht="15" x14ac:dyDescent="0.25">
      <c r="A18" s="1" t="s">
        <v>10</v>
      </c>
      <c r="B18" s="19">
        <v>2022</v>
      </c>
      <c r="C18" s="13">
        <v>53418321834</v>
      </c>
      <c r="D18" s="13">
        <v>39506829310</v>
      </c>
      <c r="E18" s="13">
        <v>3357962618</v>
      </c>
      <c r="F18" s="13">
        <v>860159839</v>
      </c>
      <c r="G18" s="13">
        <v>1147379398</v>
      </c>
      <c r="H18" s="13">
        <v>1063571801</v>
      </c>
      <c r="I18" s="13">
        <v>20928055</v>
      </c>
      <c r="J18" s="13">
        <v>269514983</v>
      </c>
      <c r="K18" s="13">
        <v>6719516694</v>
      </c>
      <c r="L18" s="13">
        <v>32787312616</v>
      </c>
      <c r="M18" s="13"/>
      <c r="N18" s="13">
        <v>106561055.7200063</v>
      </c>
    </row>
    <row r="19" spans="1:14" ht="15" x14ac:dyDescent="0.25">
      <c r="A19" s="1"/>
      <c r="B19" s="19">
        <v>2023</v>
      </c>
      <c r="C19" s="13">
        <v>61107931598</v>
      </c>
      <c r="D19" s="13">
        <v>44667941248</v>
      </c>
      <c r="E19" s="13">
        <v>3530236812</v>
      </c>
      <c r="F19" s="13">
        <v>933503620</v>
      </c>
      <c r="G19" s="13">
        <v>1181749461</v>
      </c>
      <c r="H19" s="13">
        <v>1103627488</v>
      </c>
      <c r="I19" s="13">
        <v>24084759</v>
      </c>
      <c r="J19" s="13">
        <v>349253360</v>
      </c>
      <c r="K19" s="13">
        <v>7122455500</v>
      </c>
      <c r="L19" s="13">
        <v>37545485748</v>
      </c>
      <c r="M19" s="13"/>
      <c r="N19" s="13">
        <v>119153811.34594221</v>
      </c>
    </row>
    <row r="20" spans="1:14" s="44" customFormat="1" x14ac:dyDescent="0.2">
      <c r="A20" s="44" t="s">
        <v>9</v>
      </c>
      <c r="B20" s="49"/>
      <c r="C20" s="44">
        <v>0.14395079253698442</v>
      </c>
      <c r="D20" s="44">
        <v>0.13063847512292298</v>
      </c>
      <c r="E20" s="44">
        <v>5.1303189939203783E-2</v>
      </c>
      <c r="F20" s="44">
        <v>8.5267618498984579E-2</v>
      </c>
      <c r="G20" s="44">
        <v>2.9955272911393167E-2</v>
      </c>
      <c r="H20" s="44">
        <v>3.7661478954536518E-2</v>
      </c>
      <c r="I20" s="44">
        <v>0.15083599503154976</v>
      </c>
      <c r="J20" s="44">
        <v>0.29585879090068995</v>
      </c>
      <c r="K20" s="44">
        <v>5.9965444592137505E-2</v>
      </c>
      <c r="L20" s="44">
        <v>0.14512238888642681</v>
      </c>
      <c r="N20" s="44">
        <v>0.11817408846834168</v>
      </c>
    </row>
    <row r="22" spans="1:14" ht="15" x14ac:dyDescent="0.25">
      <c r="K22" s="15" t="s">
        <v>465</v>
      </c>
      <c r="L22" s="16">
        <v>2022</v>
      </c>
      <c r="M22" s="23">
        <v>3.2791750000000004</v>
      </c>
    </row>
    <row r="23" spans="1:14" ht="15" x14ac:dyDescent="0.25">
      <c r="K23" s="15"/>
      <c r="L23" s="16">
        <v>2023</v>
      </c>
      <c r="M23" s="23">
        <v>3.1577000000000002</v>
      </c>
    </row>
    <row r="24" spans="1:14" s="44" customFormat="1" ht="15" x14ac:dyDescent="0.25">
      <c r="B24" s="49"/>
      <c r="J24" s="46"/>
      <c r="K24" s="48" t="s">
        <v>466</v>
      </c>
      <c r="L24" s="48"/>
      <c r="M24" s="44">
        <v>-3.7044378540334141E-2</v>
      </c>
    </row>
    <row r="28" spans="1:14" s="44" customFormat="1" x14ac:dyDescent="0.2">
      <c r="B28" s="49"/>
      <c r="J28" s="46"/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 codeName="Sheet60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358</v>
      </c>
      <c r="B2" s="19">
        <v>2022</v>
      </c>
      <c r="C2" s="7">
        <v>6217623672</v>
      </c>
      <c r="D2" s="7">
        <v>5145245532</v>
      </c>
      <c r="E2" s="7">
        <v>79667023</v>
      </c>
      <c r="F2" s="7">
        <v>447457440</v>
      </c>
      <c r="G2" s="7">
        <v>181339413</v>
      </c>
      <c r="H2" s="7">
        <v>158555850</v>
      </c>
      <c r="I2" s="7">
        <v>27431305</v>
      </c>
      <c r="J2" s="7">
        <v>39412320</v>
      </c>
      <c r="K2" s="7">
        <v>933863351</v>
      </c>
      <c r="L2" s="7">
        <v>4211382181</v>
      </c>
      <c r="M2" s="20">
        <v>3.1</v>
      </c>
      <c r="N2" s="7">
        <v>13055284.7611</v>
      </c>
    </row>
    <row r="3" spans="1:14" s="21" customFormat="1" x14ac:dyDescent="0.2">
      <c r="A3" s="8" t="s">
        <v>358</v>
      </c>
      <c r="B3" s="19">
        <v>2023</v>
      </c>
      <c r="C3" s="7">
        <v>6901429320</v>
      </c>
      <c r="D3" s="7">
        <v>5684138995</v>
      </c>
      <c r="E3" s="7">
        <v>85546999</v>
      </c>
      <c r="F3" s="7">
        <v>485264071</v>
      </c>
      <c r="G3" s="7">
        <v>182793685</v>
      </c>
      <c r="H3" s="7">
        <v>162900225</v>
      </c>
      <c r="I3" s="7">
        <v>27511234</v>
      </c>
      <c r="J3" s="7">
        <v>44937989</v>
      </c>
      <c r="K3" s="7">
        <v>988954203</v>
      </c>
      <c r="L3" s="7">
        <v>4695184792</v>
      </c>
      <c r="M3" s="20">
        <v>3.1</v>
      </c>
      <c r="N3" s="7">
        <v>14555072.8552</v>
      </c>
    </row>
    <row r="4" spans="1:14" s="44" customFormat="1" x14ac:dyDescent="0.2">
      <c r="A4" s="44" t="s">
        <v>9</v>
      </c>
      <c r="B4" s="45"/>
      <c r="C4" s="44">
        <v>0.10997861628058984</v>
      </c>
      <c r="D4" s="44">
        <v>0.1047361995940605</v>
      </c>
      <c r="E4" s="44">
        <v>7.3806900001773632E-2</v>
      </c>
      <c r="F4" s="44">
        <v>8.4492127340647191E-2</v>
      </c>
      <c r="G4" s="44">
        <v>8.0196134747607239E-3</v>
      </c>
      <c r="H4" s="44">
        <v>2.739965129006593E-2</v>
      </c>
      <c r="I4" s="44">
        <v>2.9137877326652888E-3</v>
      </c>
      <c r="J4" s="44">
        <v>0.14020156641375084</v>
      </c>
      <c r="K4" s="44">
        <v>5.8992412477700928E-2</v>
      </c>
      <c r="L4" s="44">
        <v>0.11487976873310515</v>
      </c>
      <c r="M4" s="44">
        <v>0</v>
      </c>
      <c r="N4" s="44">
        <v>0.11487976873310518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359</v>
      </c>
      <c r="B6" s="19">
        <v>2022</v>
      </c>
      <c r="C6" s="7">
        <v>3162549918</v>
      </c>
      <c r="D6" s="7">
        <v>2488361983</v>
      </c>
      <c r="E6" s="7">
        <v>34721965</v>
      </c>
      <c r="F6" s="7">
        <v>91523705</v>
      </c>
      <c r="G6" s="7">
        <v>138338618</v>
      </c>
      <c r="H6" s="7">
        <v>119797465</v>
      </c>
      <c r="I6" s="7">
        <v>2488679</v>
      </c>
      <c r="J6" s="7">
        <v>21762635</v>
      </c>
      <c r="K6" s="7">
        <v>408633067</v>
      </c>
      <c r="L6" s="7">
        <v>2079728916</v>
      </c>
      <c r="M6" s="20">
        <v>2.9</v>
      </c>
      <c r="N6" s="7">
        <v>6031213.8563999999</v>
      </c>
    </row>
    <row r="7" spans="1:14" s="21" customFormat="1" x14ac:dyDescent="0.2">
      <c r="A7" s="8" t="s">
        <v>359</v>
      </c>
      <c r="B7" s="19">
        <v>2023</v>
      </c>
      <c r="C7" s="7">
        <v>3630313800</v>
      </c>
      <c r="D7" s="7">
        <v>2754831560</v>
      </c>
      <c r="E7" s="7">
        <v>36873924</v>
      </c>
      <c r="F7" s="7">
        <v>98337847</v>
      </c>
      <c r="G7" s="7">
        <v>139418535</v>
      </c>
      <c r="H7" s="7">
        <v>123488747</v>
      </c>
      <c r="I7" s="7">
        <v>2429014</v>
      </c>
      <c r="J7" s="7">
        <v>27519174</v>
      </c>
      <c r="K7" s="7">
        <v>428067241</v>
      </c>
      <c r="L7" s="7">
        <v>2326764319</v>
      </c>
      <c r="M7" s="20">
        <v>2.9</v>
      </c>
      <c r="N7" s="7">
        <v>6747616.5250999993</v>
      </c>
    </row>
    <row r="8" spans="1:14" s="44" customFormat="1" x14ac:dyDescent="0.2">
      <c r="A8" s="44" t="s">
        <v>9</v>
      </c>
      <c r="B8" s="45"/>
      <c r="C8" s="44">
        <v>0.14790719328655352</v>
      </c>
      <c r="D8" s="44">
        <v>0.10708633985749171</v>
      </c>
      <c r="E8" s="44">
        <v>6.1976878324714629E-2</v>
      </c>
      <c r="F8" s="44">
        <v>7.4452208856710944E-2</v>
      </c>
      <c r="G8" s="44">
        <v>7.8063306950196653E-3</v>
      </c>
      <c r="H8" s="44">
        <v>3.0812688732603816E-2</v>
      </c>
      <c r="I8" s="44">
        <v>-2.3974566426606243E-2</v>
      </c>
      <c r="J8" s="44">
        <v>0.26451479795530275</v>
      </c>
      <c r="K8" s="44">
        <v>4.7558985235034837E-2</v>
      </c>
      <c r="L8" s="44">
        <v>0.11878250145943541</v>
      </c>
      <c r="M8" s="44">
        <v>0</v>
      </c>
      <c r="N8" s="44">
        <v>0.11878250145943529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360</v>
      </c>
      <c r="B10" s="19">
        <v>2022</v>
      </c>
      <c r="C10" s="7">
        <v>4252915817</v>
      </c>
      <c r="D10" s="7">
        <v>3644361304</v>
      </c>
      <c r="E10" s="7">
        <v>84695948</v>
      </c>
      <c r="F10" s="7">
        <v>105539015</v>
      </c>
      <c r="G10" s="7">
        <v>105699268</v>
      </c>
      <c r="H10" s="7">
        <v>102983454</v>
      </c>
      <c r="I10" s="7">
        <v>0</v>
      </c>
      <c r="J10" s="7">
        <v>24942070</v>
      </c>
      <c r="K10" s="7">
        <v>423859755</v>
      </c>
      <c r="L10" s="7">
        <v>3220501549</v>
      </c>
      <c r="M10" s="20">
        <v>3.5895000000000001</v>
      </c>
      <c r="N10" s="7">
        <v>11559990.310135501</v>
      </c>
    </row>
    <row r="11" spans="1:14" s="21" customFormat="1" x14ac:dyDescent="0.2">
      <c r="A11" s="8" t="s">
        <v>360</v>
      </c>
      <c r="B11" s="19">
        <v>2023</v>
      </c>
      <c r="C11" s="7">
        <v>4674174253</v>
      </c>
      <c r="D11" s="7">
        <v>3913865250</v>
      </c>
      <c r="E11" s="7">
        <v>89291432</v>
      </c>
      <c r="F11" s="7">
        <v>111231171</v>
      </c>
      <c r="G11" s="7">
        <v>106974996</v>
      </c>
      <c r="H11" s="7">
        <v>104544320</v>
      </c>
      <c r="I11" s="7">
        <v>0</v>
      </c>
      <c r="J11" s="7">
        <v>32761097</v>
      </c>
      <c r="K11" s="7">
        <v>444803016</v>
      </c>
      <c r="L11" s="7">
        <v>3469062234</v>
      </c>
      <c r="M11" s="20">
        <v>3.5895000000000001</v>
      </c>
      <c r="N11" s="7">
        <v>12452198.888943002</v>
      </c>
    </row>
    <row r="12" spans="1:14" s="44" customFormat="1" x14ac:dyDescent="0.2">
      <c r="A12" s="44" t="s">
        <v>9</v>
      </c>
      <c r="B12" s="45"/>
      <c r="C12" s="44">
        <v>9.9051675162748695E-2</v>
      </c>
      <c r="D12" s="44">
        <v>7.3950940513004632E-2</v>
      </c>
      <c r="E12" s="44">
        <v>5.4258605146021863E-2</v>
      </c>
      <c r="F12" s="44">
        <v>5.3934139900775085E-2</v>
      </c>
      <c r="G12" s="44">
        <v>1.2069411871423746E-2</v>
      </c>
      <c r="H12" s="44">
        <v>1.5156473582639791E-2</v>
      </c>
      <c r="I12" s="44">
        <v>0</v>
      </c>
      <c r="J12" s="44">
        <v>0.31348749321928776</v>
      </c>
      <c r="K12" s="44">
        <v>4.9410826937320337E-2</v>
      </c>
      <c r="L12" s="44">
        <v>7.7180737601936791E-2</v>
      </c>
      <c r="M12" s="44">
        <v>0</v>
      </c>
      <c r="N12" s="44">
        <v>7.7180737601936888E-2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361</v>
      </c>
      <c r="B14" s="19">
        <v>2022</v>
      </c>
      <c r="C14" s="7">
        <v>2450131068</v>
      </c>
      <c r="D14" s="7">
        <v>1988332002</v>
      </c>
      <c r="E14" s="7">
        <v>43151577</v>
      </c>
      <c r="F14" s="7">
        <v>126284799</v>
      </c>
      <c r="G14" s="7">
        <v>90421641</v>
      </c>
      <c r="H14" s="7">
        <v>87675893</v>
      </c>
      <c r="I14" s="7">
        <v>11383399</v>
      </c>
      <c r="J14" s="7">
        <v>25020196</v>
      </c>
      <c r="K14" s="7">
        <v>383937505</v>
      </c>
      <c r="L14" s="7">
        <v>1604394497</v>
      </c>
      <c r="M14" s="20">
        <v>5.5</v>
      </c>
      <c r="N14" s="7">
        <v>8824169.7335000001</v>
      </c>
    </row>
    <row r="15" spans="1:14" s="21" customFormat="1" x14ac:dyDescent="0.2">
      <c r="A15" s="8" t="s">
        <v>361</v>
      </c>
      <c r="B15" s="19">
        <v>2023</v>
      </c>
      <c r="C15" s="7">
        <v>2806489279</v>
      </c>
      <c r="D15" s="7">
        <v>2254409073</v>
      </c>
      <c r="E15" s="7">
        <v>44958207</v>
      </c>
      <c r="F15" s="7">
        <v>132893475</v>
      </c>
      <c r="G15" s="7">
        <v>91397290</v>
      </c>
      <c r="H15" s="7">
        <v>89120972</v>
      </c>
      <c r="I15" s="7">
        <v>11450498</v>
      </c>
      <c r="J15" s="7">
        <v>30734018</v>
      </c>
      <c r="K15" s="7">
        <v>400554460</v>
      </c>
      <c r="L15" s="7">
        <v>1853854613</v>
      </c>
      <c r="M15" s="20">
        <v>5.5</v>
      </c>
      <c r="N15" s="7">
        <v>10196200.3715</v>
      </c>
    </row>
    <row r="16" spans="1:14" s="44" customFormat="1" x14ac:dyDescent="0.2">
      <c r="A16" s="44" t="s">
        <v>9</v>
      </c>
      <c r="B16" s="45"/>
      <c r="C16" s="44">
        <v>0.14544455015253085</v>
      </c>
      <c r="D16" s="44">
        <v>0.13381923679363483</v>
      </c>
      <c r="E16" s="44">
        <v>4.1867067801484983E-2</v>
      </c>
      <c r="F16" s="44">
        <v>5.233152408153257E-2</v>
      </c>
      <c r="G16" s="44">
        <v>1.0789994399681377E-2</v>
      </c>
      <c r="H16" s="44">
        <v>1.6482056247776114E-2</v>
      </c>
      <c r="I16" s="44">
        <v>5.8944608723633428E-3</v>
      </c>
      <c r="J16" s="44">
        <v>0.22836839487588348</v>
      </c>
      <c r="K16" s="44">
        <v>4.3280364079044585E-2</v>
      </c>
      <c r="L16" s="44">
        <v>0.15548552208727751</v>
      </c>
      <c r="M16" s="44">
        <v>0</v>
      </c>
      <c r="N16" s="44">
        <v>0.15548552208727753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362</v>
      </c>
      <c r="B18" s="19">
        <v>2022</v>
      </c>
      <c r="C18" s="7">
        <v>5824319288</v>
      </c>
      <c r="D18" s="7">
        <v>4311589361</v>
      </c>
      <c r="E18" s="7">
        <v>53613936</v>
      </c>
      <c r="F18" s="7">
        <v>89736887</v>
      </c>
      <c r="G18" s="7">
        <v>234880311</v>
      </c>
      <c r="H18" s="7">
        <v>231957545</v>
      </c>
      <c r="I18" s="7">
        <v>0</v>
      </c>
      <c r="J18" s="7">
        <v>56819423</v>
      </c>
      <c r="K18" s="7">
        <v>667008102</v>
      </c>
      <c r="L18" s="7">
        <v>3644581259</v>
      </c>
      <c r="M18" s="20">
        <v>5.335</v>
      </c>
      <c r="N18" s="7">
        <v>19443841.016764998</v>
      </c>
    </row>
    <row r="19" spans="1:14" s="21" customFormat="1" x14ac:dyDescent="0.2">
      <c r="A19" s="8" t="s">
        <v>362</v>
      </c>
      <c r="B19" s="19">
        <v>2023</v>
      </c>
      <c r="C19" s="7">
        <v>6542274038</v>
      </c>
      <c r="D19" s="7">
        <v>4639325809</v>
      </c>
      <c r="E19" s="7">
        <v>57105939</v>
      </c>
      <c r="F19" s="7">
        <v>118780589</v>
      </c>
      <c r="G19" s="7">
        <v>236207282</v>
      </c>
      <c r="H19" s="7">
        <v>233532524</v>
      </c>
      <c r="I19" s="7">
        <v>0</v>
      </c>
      <c r="J19" s="7">
        <v>71188451</v>
      </c>
      <c r="K19" s="7">
        <v>716814785</v>
      </c>
      <c r="L19" s="7">
        <v>3922511024</v>
      </c>
      <c r="M19" s="20">
        <v>5.3440000000000003</v>
      </c>
      <c r="N19" s="7">
        <v>20961898.912255999</v>
      </c>
    </row>
    <row r="20" spans="1:14" s="44" customFormat="1" x14ac:dyDescent="0.2">
      <c r="A20" s="44" t="s">
        <v>9</v>
      </c>
      <c r="B20" s="45"/>
      <c r="C20" s="44">
        <v>0.12326843953751321</v>
      </c>
      <c r="D20" s="44">
        <v>7.6012908595726542E-2</v>
      </c>
      <c r="E20" s="44">
        <v>6.5132375283918714E-2</v>
      </c>
      <c r="F20" s="44">
        <v>0.32365399526283989</v>
      </c>
      <c r="G20" s="44">
        <v>5.649562512713124E-3</v>
      </c>
      <c r="H20" s="44">
        <v>6.7899451168962838E-3</v>
      </c>
      <c r="I20" s="44">
        <v>0</v>
      </c>
      <c r="J20" s="44">
        <v>0.25288936848232335</v>
      </c>
      <c r="K20" s="44">
        <v>7.4671781123282363E-2</v>
      </c>
      <c r="L20" s="44">
        <v>7.6258353223343511E-2</v>
      </c>
      <c r="M20" s="44">
        <v>1.6869728209935036E-3</v>
      </c>
      <c r="N20" s="44">
        <v>7.8073971813598472E-2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363</v>
      </c>
      <c r="B22" s="19">
        <v>2022</v>
      </c>
      <c r="C22" s="7">
        <v>7370188433</v>
      </c>
      <c r="D22" s="7">
        <v>5932700656</v>
      </c>
      <c r="E22" s="7">
        <v>470563301</v>
      </c>
      <c r="F22" s="7">
        <v>258584235</v>
      </c>
      <c r="G22" s="7">
        <v>244921265</v>
      </c>
      <c r="H22" s="7">
        <v>213705182</v>
      </c>
      <c r="I22" s="7">
        <v>0</v>
      </c>
      <c r="J22" s="7">
        <v>51497632</v>
      </c>
      <c r="K22" s="7">
        <v>1239271615</v>
      </c>
      <c r="L22" s="7">
        <v>4693429041</v>
      </c>
      <c r="M22" s="20">
        <v>7.3250000000000002</v>
      </c>
      <c r="N22" s="7">
        <v>34379367.725325003</v>
      </c>
    </row>
    <row r="23" spans="1:14" s="21" customFormat="1" x14ac:dyDescent="0.2">
      <c r="A23" s="8" t="s">
        <v>363</v>
      </c>
      <c r="B23" s="19">
        <v>2023</v>
      </c>
      <c r="C23" s="7">
        <v>8430772574</v>
      </c>
      <c r="D23" s="7">
        <v>6725165694</v>
      </c>
      <c r="E23" s="7">
        <v>501201802</v>
      </c>
      <c r="F23" s="7">
        <v>288419835</v>
      </c>
      <c r="G23" s="7">
        <v>250906364</v>
      </c>
      <c r="H23" s="7">
        <v>224014867</v>
      </c>
      <c r="I23" s="7">
        <v>0</v>
      </c>
      <c r="J23" s="7">
        <v>63441771</v>
      </c>
      <c r="K23" s="7">
        <v>1327984639</v>
      </c>
      <c r="L23" s="7">
        <v>5397181055</v>
      </c>
      <c r="M23" s="20">
        <v>7.3250000000000002</v>
      </c>
      <c r="N23" s="7">
        <v>39534351.227875002</v>
      </c>
    </row>
    <row r="24" spans="1:14" s="44" customFormat="1" x14ac:dyDescent="0.2">
      <c r="A24" s="44" t="s">
        <v>9</v>
      </c>
      <c r="B24" s="45"/>
      <c r="C24" s="44">
        <v>0.14390190300308162</v>
      </c>
      <c r="D24" s="44">
        <v>0.13357576657749373</v>
      </c>
      <c r="E24" s="44">
        <v>6.5110264516781771E-2</v>
      </c>
      <c r="F24" s="44">
        <v>0.11538058381633358</v>
      </c>
      <c r="G24" s="44">
        <v>2.4436828709013893E-2</v>
      </c>
      <c r="H24" s="44">
        <v>4.824255969609572E-2</v>
      </c>
      <c r="I24" s="44">
        <v>0</v>
      </c>
      <c r="J24" s="44">
        <v>0.23193569366451647</v>
      </c>
      <c r="K24" s="44">
        <v>7.1584810727711209E-2</v>
      </c>
      <c r="L24" s="44">
        <v>0.14994410437492325</v>
      </c>
      <c r="M24" s="44">
        <v>0</v>
      </c>
      <c r="N24" s="44">
        <v>0.1499441043749232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364</v>
      </c>
      <c r="B26" s="19">
        <v>2022</v>
      </c>
      <c r="C26" s="7">
        <v>5142088400</v>
      </c>
      <c r="D26" s="7">
        <v>3798579070</v>
      </c>
      <c r="E26" s="7">
        <v>55065027</v>
      </c>
      <c r="F26" s="7">
        <v>28560706</v>
      </c>
      <c r="G26" s="7">
        <v>254541007</v>
      </c>
      <c r="H26" s="7">
        <v>240228055</v>
      </c>
      <c r="I26" s="7">
        <v>0</v>
      </c>
      <c r="J26" s="7">
        <v>48917431</v>
      </c>
      <c r="K26" s="7">
        <v>627312226</v>
      </c>
      <c r="L26" s="7">
        <v>3171266844</v>
      </c>
      <c r="M26" s="20">
        <v>2.41</v>
      </c>
      <c r="N26" s="7">
        <v>7642753.0940400008</v>
      </c>
    </row>
    <row r="27" spans="1:14" s="21" customFormat="1" x14ac:dyDescent="0.2">
      <c r="A27" s="8" t="s">
        <v>364</v>
      </c>
      <c r="B27" s="19">
        <v>2023</v>
      </c>
      <c r="C27" s="7">
        <v>5852178780</v>
      </c>
      <c r="D27" s="7">
        <v>4117552034</v>
      </c>
      <c r="E27" s="7">
        <v>57945465</v>
      </c>
      <c r="F27" s="7">
        <v>30672748</v>
      </c>
      <c r="G27" s="7">
        <v>255900875</v>
      </c>
      <c r="H27" s="7">
        <v>243066929</v>
      </c>
      <c r="I27" s="7">
        <v>0</v>
      </c>
      <c r="J27" s="7">
        <v>65223188</v>
      </c>
      <c r="K27" s="7">
        <v>652809205</v>
      </c>
      <c r="L27" s="7">
        <v>3464742829</v>
      </c>
      <c r="M27" s="20">
        <v>2.41</v>
      </c>
      <c r="N27" s="7">
        <v>8350030.21789</v>
      </c>
    </row>
    <row r="28" spans="1:14" s="44" customFormat="1" x14ac:dyDescent="0.2">
      <c r="A28" s="44" t="s">
        <v>9</v>
      </c>
      <c r="B28" s="45"/>
      <c r="C28" s="44">
        <v>0.13809377139451745</v>
      </c>
      <c r="D28" s="44">
        <v>8.3971653116069009E-2</v>
      </c>
      <c r="E28" s="44">
        <v>5.2309753702654137E-2</v>
      </c>
      <c r="F28" s="44">
        <v>7.3949222403675879E-2</v>
      </c>
      <c r="G28" s="44">
        <v>5.3424319170702426E-3</v>
      </c>
      <c r="H28" s="44">
        <v>1.1817412416713776E-2</v>
      </c>
      <c r="I28" s="44">
        <v>0</v>
      </c>
      <c r="J28" s="44">
        <v>0.33333224306076092</v>
      </c>
      <c r="K28" s="44">
        <v>4.064479846436151E-2</v>
      </c>
      <c r="L28" s="44">
        <v>9.2542191949331901E-2</v>
      </c>
      <c r="M28" s="44">
        <v>0</v>
      </c>
      <c r="N28" s="44">
        <v>9.254219194933179E-2</v>
      </c>
    </row>
    <row r="30" spans="1:14" ht="15" x14ac:dyDescent="0.25">
      <c r="A30" s="1" t="s">
        <v>10</v>
      </c>
      <c r="B30" s="19">
        <v>2022</v>
      </c>
      <c r="C30" s="13">
        <v>34419816596</v>
      </c>
      <c r="D30" s="13">
        <v>27309169908</v>
      </c>
      <c r="E30" s="13">
        <v>821478777</v>
      </c>
      <c r="F30" s="13">
        <v>1147686787</v>
      </c>
      <c r="G30" s="13">
        <v>1250141523</v>
      </c>
      <c r="H30" s="13">
        <v>1154903444</v>
      </c>
      <c r="I30" s="13">
        <v>41303383</v>
      </c>
      <c r="J30" s="13">
        <v>268371707</v>
      </c>
      <c r="K30" s="13">
        <v>4683885621</v>
      </c>
      <c r="L30" s="13">
        <v>22625284287</v>
      </c>
      <c r="M30" s="13"/>
      <c r="N30" s="13">
        <v>100936620.4972655</v>
      </c>
    </row>
    <row r="31" spans="1:14" ht="15" x14ac:dyDescent="0.25">
      <c r="A31" s="1"/>
      <c r="B31" s="19">
        <v>2023</v>
      </c>
      <c r="C31" s="13">
        <v>38837632044</v>
      </c>
      <c r="D31" s="13">
        <v>30089288415</v>
      </c>
      <c r="E31" s="13">
        <v>872923768</v>
      </c>
      <c r="F31" s="13">
        <v>1265599736</v>
      </c>
      <c r="G31" s="13">
        <v>1263599027</v>
      </c>
      <c r="H31" s="13">
        <v>1180668584</v>
      </c>
      <c r="I31" s="13">
        <v>41390746</v>
      </c>
      <c r="J31" s="13">
        <v>335805688</v>
      </c>
      <c r="K31" s="13">
        <v>4959987549</v>
      </c>
      <c r="L31" s="13">
        <v>25129300866</v>
      </c>
      <c r="M31" s="13"/>
      <c r="N31" s="13">
        <v>112797368.99876401</v>
      </c>
    </row>
    <row r="32" spans="1:14" s="44" customFormat="1" x14ac:dyDescent="0.2">
      <c r="A32" s="44" t="s">
        <v>9</v>
      </c>
      <c r="B32" s="49"/>
      <c r="C32" s="44">
        <v>0.12835092934555042</v>
      </c>
      <c r="D32" s="44">
        <v>0.10180164817772754</v>
      </c>
      <c r="E32" s="44">
        <v>6.2624857075279011E-2</v>
      </c>
      <c r="F32" s="44">
        <v>0.10273965888221034</v>
      </c>
      <c r="G32" s="44">
        <v>1.0764784428330679E-2</v>
      </c>
      <c r="H32" s="44">
        <v>2.2309345542136941E-2</v>
      </c>
      <c r="I32" s="44">
        <v>2.1151536182883613E-3</v>
      </c>
      <c r="J32" s="44">
        <v>0.25127082788946897</v>
      </c>
      <c r="K32" s="44">
        <v>5.8947196908931521E-2</v>
      </c>
      <c r="L32" s="44">
        <v>0.11067337529273627</v>
      </c>
      <c r="N32" s="44">
        <v>0.11750689138457759</v>
      </c>
    </row>
    <row r="34" spans="2:13" ht="15" x14ac:dyDescent="0.25">
      <c r="K34" s="15" t="s">
        <v>465</v>
      </c>
      <c r="L34" s="16">
        <v>2022</v>
      </c>
      <c r="M34" s="23">
        <v>4.3085000000000004</v>
      </c>
    </row>
    <row r="35" spans="2:13" ht="15" x14ac:dyDescent="0.25">
      <c r="K35" s="15"/>
      <c r="L35" s="16">
        <v>2023</v>
      </c>
      <c r="M35" s="23">
        <v>4.3097857142857148</v>
      </c>
    </row>
    <row r="36" spans="2:13" s="44" customFormat="1" ht="15" x14ac:dyDescent="0.25">
      <c r="B36" s="49"/>
      <c r="J36" s="46"/>
      <c r="K36" s="48" t="s">
        <v>466</v>
      </c>
      <c r="L36" s="48"/>
      <c r="M36" s="44">
        <v>2.9841343523600655E-4</v>
      </c>
    </row>
    <row r="40" spans="2:13" s="44" customFormat="1" x14ac:dyDescent="0.2">
      <c r="B40" s="49"/>
      <c r="J40" s="46"/>
    </row>
    <row r="44" spans="2:13" s="44" customFormat="1" x14ac:dyDescent="0.2">
      <c r="B44" s="49"/>
      <c r="J44" s="46"/>
    </row>
    <row r="48" spans="2:13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 codeName="Sheet61">
    <tabColor rgb="FF92D050"/>
    <pageSetUpPr fitToPage="1"/>
  </sheetPr>
  <dimension ref="A1:O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5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5" s="21" customFormat="1" ht="13.5" customHeight="1" x14ac:dyDescent="0.2">
      <c r="A2" s="8" t="s">
        <v>365</v>
      </c>
      <c r="B2" s="19">
        <v>2022</v>
      </c>
      <c r="C2" s="7">
        <v>292676698</v>
      </c>
      <c r="D2" s="7">
        <v>243223374</v>
      </c>
      <c r="E2" s="7">
        <v>26084970</v>
      </c>
      <c r="F2" s="7">
        <v>5294100</v>
      </c>
      <c r="G2" s="7">
        <v>10215630</v>
      </c>
      <c r="H2" s="7">
        <v>7151980</v>
      </c>
      <c r="I2" s="7">
        <v>0</v>
      </c>
      <c r="J2" s="7">
        <v>3350277</v>
      </c>
      <c r="K2" s="7">
        <v>52096957</v>
      </c>
      <c r="L2" s="7">
        <v>191126417</v>
      </c>
      <c r="M2" s="20">
        <v>3.5691999999999999</v>
      </c>
      <c r="N2" s="7">
        <v>682168.40755639994</v>
      </c>
      <c r="O2" s="7"/>
    </row>
    <row r="3" spans="1:15" s="21" customFormat="1" x14ac:dyDescent="0.2">
      <c r="A3" s="8" t="s">
        <v>365</v>
      </c>
      <c r="B3" s="19">
        <v>2023</v>
      </c>
      <c r="C3" s="7">
        <v>329381761</v>
      </c>
      <c r="D3" s="7">
        <v>270205808</v>
      </c>
      <c r="E3" s="7">
        <v>27897490</v>
      </c>
      <c r="F3" s="7">
        <v>5457260</v>
      </c>
      <c r="G3" s="7">
        <v>10645740</v>
      </c>
      <c r="H3" s="7">
        <v>7676820</v>
      </c>
      <c r="I3" s="7">
        <v>0</v>
      </c>
      <c r="J3" s="7">
        <v>3846485</v>
      </c>
      <c r="K3" s="7">
        <v>55523795</v>
      </c>
      <c r="L3" s="7">
        <v>214682013</v>
      </c>
      <c r="M3" s="20">
        <v>3.5691999999999999</v>
      </c>
      <c r="N3" s="7">
        <v>766243.04079959996</v>
      </c>
      <c r="O3" s="7"/>
    </row>
    <row r="4" spans="1:15" s="44" customFormat="1" x14ac:dyDescent="0.2">
      <c r="A4" s="44" t="s">
        <v>9</v>
      </c>
      <c r="B4" s="45"/>
      <c r="C4" s="44">
        <v>0.12541163423949794</v>
      </c>
      <c r="D4" s="44">
        <v>0.11093684606151381</v>
      </c>
      <c r="E4" s="44">
        <v>6.9485224633189152E-2</v>
      </c>
      <c r="F4" s="44">
        <v>3.0819213841823918E-2</v>
      </c>
      <c r="G4" s="44">
        <v>4.2103130203423579E-2</v>
      </c>
      <c r="H4" s="44">
        <v>7.3383874115979075E-2</v>
      </c>
      <c r="I4" s="44">
        <v>0</v>
      </c>
      <c r="J4" s="44">
        <v>0.1481095443749875</v>
      </c>
      <c r="K4" s="44">
        <v>6.5778083737213291E-2</v>
      </c>
      <c r="L4" s="44">
        <v>0.12324615492582587</v>
      </c>
      <c r="M4" s="44">
        <v>0</v>
      </c>
      <c r="N4" s="44">
        <v>0.12324615492582591</v>
      </c>
    </row>
    <row r="5" spans="1:15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5" s="21" customFormat="1" x14ac:dyDescent="0.2">
      <c r="A6" s="8" t="s">
        <v>366</v>
      </c>
      <c r="B6" s="19">
        <v>2022</v>
      </c>
      <c r="C6" s="7">
        <v>68331147</v>
      </c>
      <c r="D6" s="7">
        <v>47701807</v>
      </c>
      <c r="E6" s="7">
        <v>259910</v>
      </c>
      <c r="F6" s="7">
        <v>409580</v>
      </c>
      <c r="G6" s="7">
        <v>3986270</v>
      </c>
      <c r="H6" s="7">
        <v>2058840</v>
      </c>
      <c r="I6" s="7">
        <v>0</v>
      </c>
      <c r="J6" s="7">
        <v>319490</v>
      </c>
      <c r="K6" s="7">
        <v>7034090</v>
      </c>
      <c r="L6" s="7">
        <v>40667717</v>
      </c>
      <c r="M6" s="20">
        <v>4.0114000000000001</v>
      </c>
      <c r="N6" s="7">
        <v>163134.47997380001</v>
      </c>
    </row>
    <row r="7" spans="1:15" s="21" customFormat="1" x14ac:dyDescent="0.2">
      <c r="A7" s="8" t="s">
        <v>366</v>
      </c>
      <c r="B7" s="19">
        <v>2023</v>
      </c>
      <c r="C7" s="7">
        <v>75411986</v>
      </c>
      <c r="D7" s="7">
        <v>54091550</v>
      </c>
      <c r="E7" s="7">
        <v>290700</v>
      </c>
      <c r="F7" s="7">
        <v>554150</v>
      </c>
      <c r="G7" s="7">
        <v>4040630</v>
      </c>
      <c r="H7" s="7">
        <v>2145930</v>
      </c>
      <c r="I7" s="7">
        <v>0</v>
      </c>
      <c r="J7" s="7">
        <v>509664</v>
      </c>
      <c r="K7" s="7">
        <v>7541074</v>
      </c>
      <c r="L7" s="7">
        <v>46550476</v>
      </c>
      <c r="M7" s="20">
        <v>4.0999999999999996</v>
      </c>
      <c r="N7" s="7">
        <v>190856.9516</v>
      </c>
    </row>
    <row r="8" spans="1:15" s="44" customFormat="1" x14ac:dyDescent="0.2">
      <c r="A8" s="44" t="s">
        <v>9</v>
      </c>
      <c r="B8" s="45"/>
      <c r="C8" s="44">
        <v>0.10362534965204082</v>
      </c>
      <c r="D8" s="44">
        <v>0.13395180186779926</v>
      </c>
      <c r="E8" s="44">
        <v>0.11846408372128814</v>
      </c>
      <c r="F8" s="44">
        <v>0.35297133649103962</v>
      </c>
      <c r="G8" s="44">
        <v>1.3636808344642986E-2</v>
      </c>
      <c r="H8" s="44">
        <v>4.2300518738707236E-2</v>
      </c>
      <c r="I8" s="44">
        <v>0</v>
      </c>
      <c r="J8" s="44">
        <v>0.59524241760305485</v>
      </c>
      <c r="K8" s="44">
        <v>7.2075279105044146E-2</v>
      </c>
      <c r="L8" s="44">
        <v>0.14465427208515294</v>
      </c>
      <c r="M8" s="44">
        <v>2.2087051902078967E-2</v>
      </c>
      <c r="N8" s="44">
        <v>0.16993631040263416</v>
      </c>
    </row>
    <row r="9" spans="1:15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5" s="27" customFormat="1" x14ac:dyDescent="0.2">
      <c r="A10" s="41" t="s">
        <v>476</v>
      </c>
      <c r="B10" s="19">
        <v>2022</v>
      </c>
      <c r="C10" s="42">
        <v>45284273</v>
      </c>
      <c r="D10" s="42">
        <v>35222012</v>
      </c>
      <c r="E10" s="42">
        <v>443090</v>
      </c>
      <c r="F10" s="42">
        <v>491880</v>
      </c>
      <c r="G10" s="42">
        <v>4196890</v>
      </c>
      <c r="H10" s="42">
        <v>1931290</v>
      </c>
      <c r="I10" s="42">
        <v>0</v>
      </c>
      <c r="J10" s="42">
        <v>399575</v>
      </c>
      <c r="K10" s="42">
        <v>7462725</v>
      </c>
      <c r="L10" s="42">
        <v>27759287</v>
      </c>
      <c r="M10" s="43">
        <v>3.4207000000000001</v>
      </c>
      <c r="N10" s="42">
        <v>94956.193040900005</v>
      </c>
    </row>
    <row r="11" spans="1:15" s="27" customFormat="1" x14ac:dyDescent="0.2">
      <c r="A11" s="41" t="s">
        <v>476</v>
      </c>
      <c r="B11" s="19">
        <v>2023</v>
      </c>
      <c r="C11" s="42">
        <v>52762295</v>
      </c>
      <c r="D11" s="42">
        <v>37737123</v>
      </c>
      <c r="E11" s="42">
        <v>475770</v>
      </c>
      <c r="F11" s="42">
        <v>519420</v>
      </c>
      <c r="G11" s="42">
        <v>4293571</v>
      </c>
      <c r="H11" s="42">
        <v>2050660</v>
      </c>
      <c r="I11" s="42">
        <v>0</v>
      </c>
      <c r="J11" s="42">
        <v>564192</v>
      </c>
      <c r="K11" s="42">
        <v>7903613</v>
      </c>
      <c r="L11" s="42">
        <v>29833510</v>
      </c>
      <c r="M11" s="43">
        <v>3.4037000000000002</v>
      </c>
      <c r="N11" s="42">
        <v>101544.317987</v>
      </c>
    </row>
    <row r="12" spans="1:15" s="52" customFormat="1" x14ac:dyDescent="0.2">
      <c r="A12" s="46" t="s">
        <v>9</v>
      </c>
      <c r="B12" s="51"/>
      <c r="C12" s="44">
        <v>0.1651350790151804</v>
      </c>
      <c r="D12" s="44">
        <v>7.1407363100097751E-2</v>
      </c>
      <c r="E12" s="44">
        <v>7.3754767654426873E-2</v>
      </c>
      <c r="F12" s="44">
        <v>5.598926567455477E-2</v>
      </c>
      <c r="G12" s="44">
        <v>2.3036343578221017E-2</v>
      </c>
      <c r="H12" s="44">
        <v>6.1808428563291891E-2</v>
      </c>
      <c r="I12" s="44">
        <v>0</v>
      </c>
      <c r="J12" s="44">
        <v>0.41198022899330539</v>
      </c>
      <c r="K12" s="44">
        <v>5.9078687744758114E-2</v>
      </c>
      <c r="L12" s="44">
        <v>7.4721767889787655E-2</v>
      </c>
      <c r="M12" s="44">
        <v>-4.9697430350512774E-3</v>
      </c>
      <c r="N12" s="44">
        <v>6.9380676869199326E-2</v>
      </c>
    </row>
    <row r="13" spans="1:15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5" s="21" customFormat="1" x14ac:dyDescent="0.2">
      <c r="A14" s="8" t="s">
        <v>367</v>
      </c>
      <c r="B14" s="19">
        <v>2022</v>
      </c>
      <c r="C14" s="7">
        <v>43803410</v>
      </c>
      <c r="D14" s="7">
        <v>37460720</v>
      </c>
      <c r="E14" s="7">
        <v>297800</v>
      </c>
      <c r="F14" s="7">
        <v>1487820</v>
      </c>
      <c r="G14" s="7">
        <v>3713890</v>
      </c>
      <c r="H14" s="7">
        <v>1537530</v>
      </c>
      <c r="I14" s="7">
        <v>0</v>
      </c>
      <c r="J14" s="7">
        <v>364979</v>
      </c>
      <c r="K14" s="7">
        <v>7402019</v>
      </c>
      <c r="L14" s="7">
        <v>30058701</v>
      </c>
      <c r="M14" s="20">
        <v>8</v>
      </c>
      <c r="N14" s="7">
        <v>240469.60800000001</v>
      </c>
    </row>
    <row r="15" spans="1:15" s="21" customFormat="1" x14ac:dyDescent="0.2">
      <c r="A15" s="8" t="s">
        <v>367</v>
      </c>
      <c r="B15" s="19">
        <v>2023</v>
      </c>
      <c r="C15" s="7">
        <v>58214464</v>
      </c>
      <c r="D15" s="7">
        <v>48254664</v>
      </c>
      <c r="E15" s="7">
        <v>354450</v>
      </c>
      <c r="F15" s="7">
        <v>1324950</v>
      </c>
      <c r="G15" s="7">
        <v>3995485</v>
      </c>
      <c r="H15" s="7">
        <v>1839940</v>
      </c>
      <c r="I15" s="7">
        <v>0</v>
      </c>
      <c r="J15" s="7">
        <v>419030</v>
      </c>
      <c r="K15" s="7">
        <v>7933855</v>
      </c>
      <c r="L15" s="7">
        <v>40320809</v>
      </c>
      <c r="M15" s="20">
        <v>8</v>
      </c>
      <c r="N15" s="7">
        <v>322566.47200000001</v>
      </c>
    </row>
    <row r="16" spans="1:15" s="44" customFormat="1" x14ac:dyDescent="0.2">
      <c r="A16" s="44" t="s">
        <v>9</v>
      </c>
      <c r="B16" s="45"/>
      <c r="C16" s="44">
        <v>0.32899388426608794</v>
      </c>
      <c r="D16" s="44">
        <v>0.28814032405143308</v>
      </c>
      <c r="E16" s="44">
        <v>0.19022834116856951</v>
      </c>
      <c r="F16" s="44">
        <v>-0.10946888736540711</v>
      </c>
      <c r="G16" s="44">
        <v>7.5822116433173839E-2</v>
      </c>
      <c r="H16" s="44">
        <v>0.19668559312663819</v>
      </c>
      <c r="I16" s="44">
        <v>0</v>
      </c>
      <c r="J16" s="44">
        <v>0.14809345195203011</v>
      </c>
      <c r="K16" s="44">
        <v>7.1850126296622588E-2</v>
      </c>
      <c r="L16" s="44">
        <v>0.34140224489408244</v>
      </c>
      <c r="M16" s="44">
        <v>0</v>
      </c>
      <c r="N16" s="44">
        <v>0.34140224489408239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368</v>
      </c>
      <c r="B18" s="19">
        <v>2022</v>
      </c>
      <c r="C18" s="7">
        <v>5857231864</v>
      </c>
      <c r="D18" s="7">
        <v>5044331802</v>
      </c>
      <c r="E18" s="7">
        <v>19195880</v>
      </c>
      <c r="F18" s="7">
        <v>54802840</v>
      </c>
      <c r="G18" s="7">
        <v>210579780</v>
      </c>
      <c r="H18" s="7">
        <v>204390583</v>
      </c>
      <c r="I18" s="7">
        <v>0</v>
      </c>
      <c r="J18" s="7">
        <v>70591018</v>
      </c>
      <c r="K18" s="7">
        <v>559560101</v>
      </c>
      <c r="L18" s="7">
        <v>4484771701</v>
      </c>
      <c r="M18" s="20">
        <v>3</v>
      </c>
      <c r="N18" s="7">
        <v>13454315.103</v>
      </c>
    </row>
    <row r="19" spans="1:14" s="21" customFormat="1" x14ac:dyDescent="0.2">
      <c r="A19" s="8" t="s">
        <v>368</v>
      </c>
      <c r="B19" s="19">
        <v>2023</v>
      </c>
      <c r="C19" s="7">
        <v>7938441327</v>
      </c>
      <c r="D19" s="7">
        <v>6797074636</v>
      </c>
      <c r="E19" s="7">
        <v>25404830</v>
      </c>
      <c r="F19" s="7">
        <v>58437070</v>
      </c>
      <c r="G19" s="7">
        <v>281468825</v>
      </c>
      <c r="H19" s="7">
        <v>275466383</v>
      </c>
      <c r="I19" s="7">
        <v>0</v>
      </c>
      <c r="J19" s="7">
        <v>114683768</v>
      </c>
      <c r="K19" s="7">
        <v>755460876</v>
      </c>
      <c r="L19" s="7">
        <v>6041613760</v>
      </c>
      <c r="M19" s="20">
        <v>2.8287</v>
      </c>
      <c r="N19" s="7">
        <v>17089912.842912</v>
      </c>
    </row>
    <row r="20" spans="1:14" s="44" customFormat="1" x14ac:dyDescent="0.2">
      <c r="A20" s="44" t="s">
        <v>9</v>
      </c>
      <c r="B20" s="45"/>
      <c r="C20" s="44">
        <v>0.35532304530944553</v>
      </c>
      <c r="D20" s="44">
        <v>0.34746779212760437</v>
      </c>
      <c r="E20" s="44">
        <v>0.32345221995553214</v>
      </c>
      <c r="F20" s="44">
        <v>6.6314628949886545E-2</v>
      </c>
      <c r="G20" s="44">
        <v>0.33663747298054925</v>
      </c>
      <c r="H20" s="44">
        <v>0.34774498392619196</v>
      </c>
      <c r="I20" s="44">
        <v>0</v>
      </c>
      <c r="J20" s="44">
        <v>0.62462266800005628</v>
      </c>
      <c r="K20" s="44">
        <v>0.35009782622081553</v>
      </c>
      <c r="L20" s="44">
        <v>0.34713964562630029</v>
      </c>
      <c r="M20" s="44">
        <v>-5.7100000000000005E-2</v>
      </c>
      <c r="N20" s="44">
        <v>0.27021797186103852</v>
      </c>
    </row>
    <row r="22" spans="1:14" ht="15" x14ac:dyDescent="0.25">
      <c r="A22" s="1" t="s">
        <v>10</v>
      </c>
      <c r="B22" s="19">
        <v>2022</v>
      </c>
      <c r="C22" s="13">
        <v>6307327392</v>
      </c>
      <c r="D22" s="13">
        <v>5407939715</v>
      </c>
      <c r="E22" s="13">
        <v>46281650</v>
      </c>
      <c r="F22" s="13">
        <v>62486220</v>
      </c>
      <c r="G22" s="13">
        <v>232692460</v>
      </c>
      <c r="H22" s="13">
        <v>217070223</v>
      </c>
      <c r="I22" s="13">
        <v>0</v>
      </c>
      <c r="J22" s="13">
        <v>75025339</v>
      </c>
      <c r="K22" s="13">
        <v>633555892</v>
      </c>
      <c r="L22" s="13">
        <v>4774383823</v>
      </c>
      <c r="M22" s="13"/>
      <c r="N22" s="13">
        <v>14635043.791571099</v>
      </c>
    </row>
    <row r="23" spans="1:14" ht="15" x14ac:dyDescent="0.25">
      <c r="A23" s="1"/>
      <c r="B23" s="19">
        <v>2023</v>
      </c>
      <c r="C23" s="13">
        <v>8454211833</v>
      </c>
      <c r="D23" s="13">
        <v>7207363781</v>
      </c>
      <c r="E23" s="13">
        <v>54423240</v>
      </c>
      <c r="F23" s="13">
        <v>66292850</v>
      </c>
      <c r="G23" s="13">
        <v>304444251</v>
      </c>
      <c r="H23" s="13">
        <v>289179733</v>
      </c>
      <c r="I23" s="13">
        <v>0</v>
      </c>
      <c r="J23" s="13">
        <v>120023139</v>
      </c>
      <c r="K23" s="13">
        <v>834363213</v>
      </c>
      <c r="L23" s="13">
        <v>6373000568</v>
      </c>
      <c r="M23" s="13"/>
      <c r="N23" s="13">
        <v>18471123.625298601</v>
      </c>
    </row>
    <row r="24" spans="1:14" s="44" customFormat="1" x14ac:dyDescent="0.2">
      <c r="A24" s="44" t="s">
        <v>9</v>
      </c>
      <c r="B24" s="49"/>
      <c r="C24" s="44">
        <v>0.34037942024747841</v>
      </c>
      <c r="D24" s="44">
        <v>0.33273744916366915</v>
      </c>
      <c r="E24" s="44">
        <v>0.1759139961518226</v>
      </c>
      <c r="F24" s="44">
        <v>6.0919511533902994E-2</v>
      </c>
      <c r="G24" s="44">
        <v>0.30835460246541724</v>
      </c>
      <c r="H24" s="44">
        <v>0.33219438854126021</v>
      </c>
      <c r="I24" s="44">
        <v>0</v>
      </c>
      <c r="J24" s="44">
        <v>0.59976803303747817</v>
      </c>
      <c r="K24" s="44">
        <v>0.31695281116571167</v>
      </c>
      <c r="L24" s="44">
        <v>0.33483205462008786</v>
      </c>
      <c r="N24" s="44">
        <v>0.26211604750625012</v>
      </c>
    </row>
    <row r="25" spans="1:14" s="10" customFormat="1" x14ac:dyDescent="0.2">
      <c r="B25" s="9"/>
      <c r="I25" s="9"/>
      <c r="J25" s="11"/>
    </row>
    <row r="26" spans="1:14" ht="15" x14ac:dyDescent="0.25">
      <c r="K26" s="15" t="s">
        <v>465</v>
      </c>
      <c r="L26" s="16">
        <v>2022</v>
      </c>
      <c r="M26" s="23">
        <v>4.4002600000000003</v>
      </c>
    </row>
    <row r="27" spans="1:14" ht="15" x14ac:dyDescent="0.25">
      <c r="K27" s="15"/>
      <c r="L27" s="16">
        <v>2023</v>
      </c>
      <c r="M27" s="23">
        <v>4.3803200000000002</v>
      </c>
    </row>
    <row r="28" spans="1:14" s="44" customFormat="1" ht="15" x14ac:dyDescent="0.25">
      <c r="B28" s="49"/>
      <c r="J28" s="46"/>
      <c r="K28" s="48" t="s">
        <v>466</v>
      </c>
      <c r="L28" s="48"/>
      <c r="M28" s="44">
        <v>-4.5315504083849748E-3</v>
      </c>
    </row>
    <row r="32" spans="1:14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 codeName="Sheet62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369</v>
      </c>
      <c r="B2" s="19">
        <v>2022</v>
      </c>
      <c r="C2" s="7">
        <v>48585064</v>
      </c>
      <c r="D2" s="7">
        <v>45443886</v>
      </c>
      <c r="E2" s="7">
        <v>4959320</v>
      </c>
      <c r="F2" s="7">
        <v>3823865</v>
      </c>
      <c r="G2" s="7">
        <v>3441959</v>
      </c>
      <c r="H2" s="7">
        <v>1939791</v>
      </c>
      <c r="I2" s="7">
        <v>0</v>
      </c>
      <c r="J2" s="7">
        <v>1083572</v>
      </c>
      <c r="K2" s="7">
        <v>15248507</v>
      </c>
      <c r="L2" s="7">
        <v>30195379</v>
      </c>
      <c r="M2" s="20">
        <v>7.5</v>
      </c>
      <c r="N2" s="7">
        <v>226465.3425</v>
      </c>
    </row>
    <row r="3" spans="1:14" s="21" customFormat="1" x14ac:dyDescent="0.2">
      <c r="A3" s="8" t="s">
        <v>369</v>
      </c>
      <c r="B3" s="19">
        <v>2023</v>
      </c>
      <c r="C3" s="7">
        <v>59426681</v>
      </c>
      <c r="D3" s="7">
        <v>50601309</v>
      </c>
      <c r="E3" s="7">
        <v>5073402</v>
      </c>
      <c r="F3" s="7">
        <v>3685367</v>
      </c>
      <c r="G3" s="7">
        <v>3297343</v>
      </c>
      <c r="H3" s="7">
        <v>1852359</v>
      </c>
      <c r="I3" s="7">
        <v>0</v>
      </c>
      <c r="J3" s="7">
        <v>1218143</v>
      </c>
      <c r="K3" s="7">
        <v>15126614</v>
      </c>
      <c r="L3" s="7">
        <v>35474695</v>
      </c>
      <c r="M3" s="20">
        <v>7.5</v>
      </c>
      <c r="N3" s="7">
        <v>266060.21250000002</v>
      </c>
    </row>
    <row r="4" spans="1:14" s="44" customFormat="1" x14ac:dyDescent="0.2">
      <c r="A4" s="44" t="s">
        <v>9</v>
      </c>
      <c r="B4" s="45"/>
      <c r="C4" s="44">
        <v>0.22314711780558733</v>
      </c>
      <c r="D4" s="44">
        <v>0.11348992029422836</v>
      </c>
      <c r="E4" s="44">
        <v>2.3003556939257801E-2</v>
      </c>
      <c r="F4" s="44">
        <v>-3.6219374899479975E-2</v>
      </c>
      <c r="G4" s="44">
        <v>-4.201560797208799E-2</v>
      </c>
      <c r="H4" s="44">
        <v>-4.507289702859741E-2</v>
      </c>
      <c r="I4" s="44">
        <v>0</v>
      </c>
      <c r="J4" s="44">
        <v>0.12419202415713954</v>
      </c>
      <c r="K4" s="44">
        <v>-7.9937662093738093E-3</v>
      </c>
      <c r="L4" s="44">
        <v>0.17483854069193833</v>
      </c>
      <c r="M4" s="44">
        <v>0</v>
      </c>
      <c r="N4" s="44">
        <v>0.17483854069193844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370</v>
      </c>
      <c r="B6" s="19">
        <v>2022</v>
      </c>
      <c r="C6" s="7">
        <v>403611928</v>
      </c>
      <c r="D6" s="7">
        <v>377837980</v>
      </c>
      <c r="E6" s="7">
        <v>55920319</v>
      </c>
      <c r="F6" s="7">
        <v>14921758</v>
      </c>
      <c r="G6" s="7">
        <v>24513892</v>
      </c>
      <c r="H6" s="7">
        <v>13047216</v>
      </c>
      <c r="I6" s="7">
        <v>0</v>
      </c>
      <c r="J6" s="7">
        <v>6605089</v>
      </c>
      <c r="K6" s="7">
        <v>115008274</v>
      </c>
      <c r="L6" s="7">
        <v>262829706</v>
      </c>
      <c r="M6" s="20">
        <v>9.5</v>
      </c>
      <c r="N6" s="7">
        <v>2496882.2069999999</v>
      </c>
    </row>
    <row r="7" spans="1:14" s="21" customFormat="1" x14ac:dyDescent="0.2">
      <c r="A7" s="8" t="s">
        <v>370</v>
      </c>
      <c r="B7" s="19">
        <v>2023</v>
      </c>
      <c r="C7" s="7">
        <v>510188935</v>
      </c>
      <c r="D7" s="7">
        <v>449354362</v>
      </c>
      <c r="E7" s="7">
        <v>57377119</v>
      </c>
      <c r="F7" s="7">
        <v>18654715</v>
      </c>
      <c r="G7" s="7">
        <v>25096082</v>
      </c>
      <c r="H7" s="7">
        <v>14291365</v>
      </c>
      <c r="I7" s="7">
        <v>0</v>
      </c>
      <c r="J7" s="7">
        <v>7928742</v>
      </c>
      <c r="K7" s="7">
        <v>123348023</v>
      </c>
      <c r="L7" s="7">
        <v>326006339</v>
      </c>
      <c r="M7" s="20">
        <v>9.5</v>
      </c>
      <c r="N7" s="7">
        <v>3097060.2204999998</v>
      </c>
    </row>
    <row r="8" spans="1:14" s="44" customFormat="1" x14ac:dyDescent="0.2">
      <c r="A8" s="44" t="s">
        <v>9</v>
      </c>
      <c r="B8" s="45"/>
      <c r="C8" s="44">
        <v>0.2640581202050104</v>
      </c>
      <c r="D8" s="44">
        <v>0.18927790689543703</v>
      </c>
      <c r="E8" s="44">
        <v>2.6051353533945328E-2</v>
      </c>
      <c r="F8" s="44">
        <v>0.25016871336473895</v>
      </c>
      <c r="G8" s="44">
        <v>2.3749390753618396E-2</v>
      </c>
      <c r="H8" s="44">
        <v>9.5357431041227486E-2</v>
      </c>
      <c r="I8" s="44">
        <v>0</v>
      </c>
      <c r="J8" s="44">
        <v>0.20039896510100016</v>
      </c>
      <c r="K8" s="44">
        <v>7.2514339272668329E-2</v>
      </c>
      <c r="L8" s="44">
        <v>0.24037097617877334</v>
      </c>
      <c r="M8" s="44">
        <v>0</v>
      </c>
      <c r="N8" s="44">
        <v>0.24037097617877329</v>
      </c>
    </row>
    <row r="10" spans="1:14" ht="15" x14ac:dyDescent="0.25">
      <c r="A10" s="1" t="s">
        <v>10</v>
      </c>
      <c r="B10" s="19">
        <v>2022</v>
      </c>
      <c r="C10" s="13">
        <v>452196992</v>
      </c>
      <c r="D10" s="13">
        <v>423281866</v>
      </c>
      <c r="E10" s="13">
        <v>60879639</v>
      </c>
      <c r="F10" s="13">
        <v>18745623</v>
      </c>
      <c r="G10" s="13">
        <v>27955851</v>
      </c>
      <c r="H10" s="13">
        <v>14987007</v>
      </c>
      <c r="I10" s="13">
        <v>0</v>
      </c>
      <c r="J10" s="13">
        <v>7688661</v>
      </c>
      <c r="K10" s="13">
        <v>130256781</v>
      </c>
      <c r="L10" s="13">
        <v>293025085</v>
      </c>
      <c r="M10" s="13"/>
      <c r="N10" s="13">
        <v>2723347.5494999997</v>
      </c>
    </row>
    <row r="11" spans="1:14" ht="15" x14ac:dyDescent="0.25">
      <c r="A11" s="1"/>
      <c r="B11" s="19">
        <v>2023</v>
      </c>
      <c r="C11" s="13">
        <v>569615616</v>
      </c>
      <c r="D11" s="13">
        <v>499955671</v>
      </c>
      <c r="E11" s="13">
        <v>62450521</v>
      </c>
      <c r="F11" s="13">
        <v>22340082</v>
      </c>
      <c r="G11" s="13">
        <v>28393425</v>
      </c>
      <c r="H11" s="13">
        <v>16143724</v>
      </c>
      <c r="I11" s="13">
        <v>0</v>
      </c>
      <c r="J11" s="13">
        <v>9146885</v>
      </c>
      <c r="K11" s="13">
        <v>138474637</v>
      </c>
      <c r="L11" s="13">
        <v>361481034</v>
      </c>
      <c r="M11" s="13"/>
      <c r="N11" s="13">
        <v>3363120.4329999997</v>
      </c>
    </row>
    <row r="12" spans="1:14" s="44" customFormat="1" x14ac:dyDescent="0.2">
      <c r="A12" s="44" t="s">
        <v>9</v>
      </c>
      <c r="B12" s="49"/>
      <c r="C12" s="44">
        <v>0.25966254990037618</v>
      </c>
      <c r="D12" s="44">
        <v>0.18114124690614553</v>
      </c>
      <c r="E12" s="44">
        <v>2.5803076788940879E-2</v>
      </c>
      <c r="F12" s="44">
        <v>0.19174924194303919</v>
      </c>
      <c r="G12" s="44">
        <v>1.5652322656892113E-2</v>
      </c>
      <c r="H12" s="44">
        <v>7.71813211270269E-2</v>
      </c>
      <c r="I12" s="44">
        <v>0</v>
      </c>
      <c r="J12" s="44">
        <v>0.18965903165713771</v>
      </c>
      <c r="K12" s="44">
        <v>6.3089659800513578E-2</v>
      </c>
      <c r="L12" s="44">
        <v>0.23361805014065604</v>
      </c>
      <c r="N12" s="44">
        <v>0.23492149711756796</v>
      </c>
    </row>
    <row r="14" spans="1:14" ht="15" x14ac:dyDescent="0.25">
      <c r="K14" s="15" t="s">
        <v>465</v>
      </c>
      <c r="L14" s="16">
        <v>2022</v>
      </c>
      <c r="M14" s="23">
        <v>8.5</v>
      </c>
    </row>
    <row r="15" spans="1:14" ht="15" x14ac:dyDescent="0.25">
      <c r="K15" s="15"/>
      <c r="L15" s="16">
        <v>2023</v>
      </c>
      <c r="M15" s="23">
        <v>8.5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 codeName="Sheet63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371</v>
      </c>
      <c r="B2" s="19">
        <v>2022</v>
      </c>
      <c r="C2" s="7">
        <v>537428957</v>
      </c>
      <c r="D2" s="7">
        <v>459206721</v>
      </c>
      <c r="E2" s="7">
        <v>65256406</v>
      </c>
      <c r="F2" s="7">
        <v>25389769</v>
      </c>
      <c r="G2" s="7">
        <v>35130283</v>
      </c>
      <c r="H2" s="7">
        <v>18187002</v>
      </c>
      <c r="I2" s="7">
        <v>0</v>
      </c>
      <c r="J2" s="7">
        <v>8809276</v>
      </c>
      <c r="K2" s="7">
        <v>152772736</v>
      </c>
      <c r="L2" s="7">
        <v>306433985</v>
      </c>
      <c r="M2" s="20">
        <v>6.3586999999999998</v>
      </c>
      <c r="N2" s="7">
        <v>1948521.7804194998</v>
      </c>
    </row>
    <row r="3" spans="1:14" s="21" customFormat="1" x14ac:dyDescent="0.2">
      <c r="A3" s="8" t="s">
        <v>371</v>
      </c>
      <c r="B3" s="19">
        <v>2023</v>
      </c>
      <c r="C3" s="7">
        <v>647896435</v>
      </c>
      <c r="D3" s="7">
        <v>507878761</v>
      </c>
      <c r="E3" s="7">
        <v>67000105</v>
      </c>
      <c r="F3" s="7">
        <v>27613649</v>
      </c>
      <c r="G3" s="7">
        <v>35658534</v>
      </c>
      <c r="H3" s="7">
        <v>19799503</v>
      </c>
      <c r="I3" s="7">
        <v>0</v>
      </c>
      <c r="J3" s="7">
        <v>11126065</v>
      </c>
      <c r="K3" s="7">
        <v>161197856</v>
      </c>
      <c r="L3" s="7">
        <v>346680905</v>
      </c>
      <c r="M3" s="20">
        <v>5.9431000000000003</v>
      </c>
      <c r="N3" s="7">
        <v>2060359.2865055001</v>
      </c>
    </row>
    <row r="4" spans="1:14" s="44" customFormat="1" x14ac:dyDescent="0.2">
      <c r="A4" s="44" t="s">
        <v>9</v>
      </c>
      <c r="B4" s="45"/>
      <c r="C4" s="44">
        <v>0.20554805721047145</v>
      </c>
      <c r="D4" s="44">
        <v>0.10599156713997659</v>
      </c>
      <c r="E4" s="44">
        <v>2.6720732980605767E-2</v>
      </c>
      <c r="F4" s="44">
        <v>8.7589611390320246E-2</v>
      </c>
      <c r="G4" s="44">
        <v>1.5036912739928682E-2</v>
      </c>
      <c r="H4" s="44">
        <v>8.8662276498347556E-2</v>
      </c>
      <c r="I4" s="44">
        <v>0</v>
      </c>
      <c r="J4" s="44">
        <v>0.26299425741684107</v>
      </c>
      <c r="K4" s="44">
        <v>5.5148059926085242E-2</v>
      </c>
      <c r="L4" s="44">
        <v>0.13133960973682471</v>
      </c>
      <c r="M4" s="44">
        <v>-6.5359271549215961E-2</v>
      </c>
      <c r="N4" s="44">
        <v>5.7396076969651627E-2</v>
      </c>
    </row>
    <row r="6" spans="1:14" ht="15" x14ac:dyDescent="0.25">
      <c r="A6" s="1" t="s">
        <v>10</v>
      </c>
      <c r="B6" s="19">
        <v>2022</v>
      </c>
      <c r="C6" s="13">
        <v>537428957</v>
      </c>
      <c r="D6" s="13">
        <v>459206721</v>
      </c>
      <c r="E6" s="13">
        <v>65256406</v>
      </c>
      <c r="F6" s="13">
        <v>25389769</v>
      </c>
      <c r="G6" s="13">
        <v>35130283</v>
      </c>
      <c r="H6" s="13">
        <v>18187002</v>
      </c>
      <c r="I6" s="13">
        <v>0</v>
      </c>
      <c r="J6" s="13">
        <v>8809276</v>
      </c>
      <c r="K6" s="13">
        <v>152772736</v>
      </c>
      <c r="L6" s="13">
        <v>306433985</v>
      </c>
      <c r="M6" s="13"/>
      <c r="N6" s="13">
        <v>1948521.7804194998</v>
      </c>
    </row>
    <row r="7" spans="1:14" ht="15" x14ac:dyDescent="0.25">
      <c r="A7" s="1"/>
      <c r="B7" s="19">
        <v>2023</v>
      </c>
      <c r="C7" s="13">
        <v>647896435</v>
      </c>
      <c r="D7" s="13">
        <v>507878761</v>
      </c>
      <c r="E7" s="13">
        <v>67000105</v>
      </c>
      <c r="F7" s="13">
        <v>27613649</v>
      </c>
      <c r="G7" s="13">
        <v>35658534</v>
      </c>
      <c r="H7" s="13">
        <v>19799503</v>
      </c>
      <c r="I7" s="13">
        <v>0</v>
      </c>
      <c r="J7" s="13">
        <v>11126065</v>
      </c>
      <c r="K7" s="13">
        <v>161197856</v>
      </c>
      <c r="L7" s="13">
        <v>346680905</v>
      </c>
      <c r="M7" s="13"/>
      <c r="N7" s="13">
        <v>2060359.2865055001</v>
      </c>
    </row>
    <row r="8" spans="1:14" s="44" customFormat="1" x14ac:dyDescent="0.2">
      <c r="A8" s="44" t="s">
        <v>9</v>
      </c>
      <c r="B8" s="49"/>
      <c r="C8" s="44">
        <v>0.20554805721047145</v>
      </c>
      <c r="D8" s="44">
        <v>0.10599156713997659</v>
      </c>
      <c r="E8" s="44">
        <v>2.6720732980605767E-2</v>
      </c>
      <c r="F8" s="44">
        <v>8.7589611390320246E-2</v>
      </c>
      <c r="G8" s="44">
        <v>1.5036912739928682E-2</v>
      </c>
      <c r="H8" s="44">
        <v>8.8662276498347556E-2</v>
      </c>
      <c r="I8" s="44">
        <v>0</v>
      </c>
      <c r="J8" s="44">
        <v>0.26299425741684107</v>
      </c>
      <c r="K8" s="44">
        <v>5.5148059926085242E-2</v>
      </c>
      <c r="L8" s="44">
        <v>0.13133960973682471</v>
      </c>
      <c r="N8" s="44">
        <v>5.7396076969651627E-2</v>
      </c>
    </row>
    <row r="10" spans="1:14" ht="15" x14ac:dyDescent="0.25">
      <c r="K10" s="15" t="s">
        <v>465</v>
      </c>
      <c r="L10" s="16">
        <v>2022</v>
      </c>
      <c r="M10" s="23">
        <v>6.3586999999999998</v>
      </c>
    </row>
    <row r="11" spans="1:14" ht="15" x14ac:dyDescent="0.25">
      <c r="K11" s="15"/>
      <c r="L11" s="16">
        <v>2023</v>
      </c>
      <c r="M11" s="23">
        <v>5.9431000000000003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-6.5359271549215961E-2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 codeName="Sheet64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372</v>
      </c>
      <c r="B2" s="19">
        <v>2022</v>
      </c>
      <c r="C2" s="7">
        <v>91316473</v>
      </c>
      <c r="D2" s="7">
        <v>80222776</v>
      </c>
      <c r="E2" s="7">
        <v>18620082</v>
      </c>
      <c r="F2" s="7">
        <v>5704566</v>
      </c>
      <c r="G2" s="7">
        <v>6925016</v>
      </c>
      <c r="H2" s="7">
        <v>3272627</v>
      </c>
      <c r="I2" s="7">
        <v>0</v>
      </c>
      <c r="J2" s="7">
        <v>1566462</v>
      </c>
      <c r="K2" s="7">
        <v>36088753</v>
      </c>
      <c r="L2" s="7">
        <v>44134023</v>
      </c>
      <c r="M2" s="20">
        <v>2.75</v>
      </c>
      <c r="N2" s="7">
        <v>121368.56325000001</v>
      </c>
    </row>
    <row r="3" spans="1:14" s="21" customFormat="1" x14ac:dyDescent="0.2">
      <c r="A3" s="8" t="s">
        <v>372</v>
      </c>
      <c r="B3" s="19">
        <v>2023</v>
      </c>
      <c r="C3" s="7">
        <v>100075703</v>
      </c>
      <c r="D3" s="7">
        <v>85405765</v>
      </c>
      <c r="E3" s="7">
        <v>19339893</v>
      </c>
      <c r="F3" s="7">
        <v>5946757</v>
      </c>
      <c r="G3" s="7">
        <v>6896565</v>
      </c>
      <c r="H3" s="7">
        <v>3492085</v>
      </c>
      <c r="I3" s="7">
        <v>0</v>
      </c>
      <c r="J3" s="7">
        <v>2162219</v>
      </c>
      <c r="K3" s="7">
        <v>37837519</v>
      </c>
      <c r="L3" s="7">
        <v>47568246</v>
      </c>
      <c r="M3" s="20">
        <v>3.25</v>
      </c>
      <c r="N3" s="7">
        <v>154596.79949999999</v>
      </c>
    </row>
    <row r="4" spans="1:14" s="44" customFormat="1" x14ac:dyDescent="0.2">
      <c r="A4" s="44" t="s">
        <v>9</v>
      </c>
      <c r="B4" s="45"/>
      <c r="C4" s="44">
        <v>9.592168545537233E-2</v>
      </c>
      <c r="D4" s="44">
        <v>6.4607450133612923E-2</v>
      </c>
      <c r="E4" s="44">
        <v>3.8657778198828555E-2</v>
      </c>
      <c r="F4" s="44">
        <v>4.2455639920723154E-2</v>
      </c>
      <c r="G4" s="44">
        <v>-4.108438161009303E-3</v>
      </c>
      <c r="H4" s="44">
        <v>6.7058665714118962E-2</v>
      </c>
      <c r="I4" s="44">
        <v>0</v>
      </c>
      <c r="J4" s="44">
        <v>0.38032010990371934</v>
      </c>
      <c r="K4" s="44">
        <v>4.845736842167974E-2</v>
      </c>
      <c r="L4" s="44">
        <v>7.7813504560869065E-2</v>
      </c>
      <c r="M4" s="44">
        <v>0.18181818181818182</v>
      </c>
      <c r="N4" s="44">
        <v>0.27377959629920878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373</v>
      </c>
      <c r="B6" s="19">
        <v>2022</v>
      </c>
      <c r="C6" s="7">
        <v>16084643</v>
      </c>
      <c r="D6" s="7">
        <v>13402651</v>
      </c>
      <c r="E6" s="7">
        <v>888703</v>
      </c>
      <c r="F6" s="7">
        <v>1744063</v>
      </c>
      <c r="G6" s="7">
        <v>1192016</v>
      </c>
      <c r="H6" s="7">
        <v>554658</v>
      </c>
      <c r="I6" s="7">
        <v>0</v>
      </c>
      <c r="J6" s="7">
        <v>279607</v>
      </c>
      <c r="K6" s="7">
        <v>4659047</v>
      </c>
      <c r="L6" s="7">
        <v>8743604</v>
      </c>
      <c r="M6" s="20">
        <v>1.7295</v>
      </c>
      <c r="N6" s="7">
        <v>15122.063118</v>
      </c>
    </row>
    <row r="7" spans="1:14" s="21" customFormat="1" x14ac:dyDescent="0.2">
      <c r="A7" s="8" t="s">
        <v>373</v>
      </c>
      <c r="B7" s="19">
        <v>2023</v>
      </c>
      <c r="C7" s="7">
        <v>18561597</v>
      </c>
      <c r="D7" s="7">
        <v>15540923</v>
      </c>
      <c r="E7" s="7">
        <v>879412</v>
      </c>
      <c r="F7" s="7">
        <v>1767699</v>
      </c>
      <c r="G7" s="7">
        <v>1245109</v>
      </c>
      <c r="H7" s="7">
        <v>654158</v>
      </c>
      <c r="I7" s="7">
        <v>0</v>
      </c>
      <c r="J7" s="7">
        <v>356441</v>
      </c>
      <c r="K7" s="7">
        <v>4902819</v>
      </c>
      <c r="L7" s="7">
        <v>10638104</v>
      </c>
      <c r="M7" s="20">
        <v>2</v>
      </c>
      <c r="N7" s="7">
        <f>(M7*L7)/1000</f>
        <v>21276.207999999999</v>
      </c>
    </row>
    <row r="8" spans="1:14" s="44" customFormat="1" x14ac:dyDescent="0.2">
      <c r="A8" s="44" t="s">
        <v>9</v>
      </c>
      <c r="B8" s="45"/>
      <c r="C8" s="44">
        <v>0.15399496277287597</v>
      </c>
      <c r="D8" s="44">
        <v>0.15954097439379716</v>
      </c>
      <c r="E8" s="44">
        <v>-1.0454561310133982E-2</v>
      </c>
      <c r="F8" s="44">
        <v>1.3552262733628315E-2</v>
      </c>
      <c r="G8" s="44">
        <v>4.4540509523362103E-2</v>
      </c>
      <c r="H8" s="44">
        <v>0.17938982219674104</v>
      </c>
      <c r="I8" s="44">
        <v>0</v>
      </c>
      <c r="J8" s="44">
        <v>0.27479283422804152</v>
      </c>
      <c r="K8" s="44">
        <v>5.2322288227613929E-2</v>
      </c>
      <c r="L8" s="44">
        <v>0.21667266724339299</v>
      </c>
      <c r="M8" s="44">
        <v>0.13524999999999998</v>
      </c>
      <c r="N8" s="44">
        <v>0.28925008074747149</v>
      </c>
    </row>
    <row r="10" spans="1:14" ht="15" x14ac:dyDescent="0.25">
      <c r="A10" s="1" t="s">
        <v>10</v>
      </c>
      <c r="B10" s="19">
        <v>2022</v>
      </c>
      <c r="C10" s="13">
        <v>107401116</v>
      </c>
      <c r="D10" s="13">
        <v>93625427</v>
      </c>
      <c r="E10" s="13">
        <v>19508785</v>
      </c>
      <c r="F10" s="13">
        <v>7448629</v>
      </c>
      <c r="G10" s="13">
        <v>8117032</v>
      </c>
      <c r="H10" s="13">
        <v>3827285</v>
      </c>
      <c r="I10" s="13">
        <v>0</v>
      </c>
      <c r="J10" s="13">
        <v>1846069</v>
      </c>
      <c r="K10" s="13">
        <v>40747800</v>
      </c>
      <c r="L10" s="13">
        <v>52877627</v>
      </c>
      <c r="M10" s="13"/>
      <c r="N10" s="13">
        <v>136490.626368</v>
      </c>
    </row>
    <row r="11" spans="1:14" ht="15" x14ac:dyDescent="0.25">
      <c r="A11" s="1"/>
      <c r="B11" s="19">
        <v>2023</v>
      </c>
      <c r="C11" s="13">
        <v>118637300</v>
      </c>
      <c r="D11" s="13">
        <v>100946688</v>
      </c>
      <c r="E11" s="13">
        <v>20219305</v>
      </c>
      <c r="F11" s="13">
        <v>7714456</v>
      </c>
      <c r="G11" s="13">
        <v>8141674</v>
      </c>
      <c r="H11" s="13">
        <v>4146243</v>
      </c>
      <c r="I11" s="13">
        <v>0</v>
      </c>
      <c r="J11" s="13">
        <v>2518660</v>
      </c>
      <c r="K11" s="13">
        <v>42740338</v>
      </c>
      <c r="L11" s="13">
        <v>58206350</v>
      </c>
      <c r="M11" s="13"/>
      <c r="N11" s="13">
        <v>154596.79949999999</v>
      </c>
    </row>
    <row r="12" spans="1:14" s="44" customFormat="1" x14ac:dyDescent="0.2">
      <c r="A12" s="44" t="s">
        <v>9</v>
      </c>
      <c r="B12" s="49"/>
      <c r="C12" s="44">
        <v>0.10461887565488612</v>
      </c>
      <c r="D12" s="44">
        <v>7.8197357647298099E-2</v>
      </c>
      <c r="E12" s="44">
        <v>3.6420515167910249E-2</v>
      </c>
      <c r="F12" s="44">
        <v>3.5688044068243968E-2</v>
      </c>
      <c r="G12" s="44">
        <v>3.0358387154319462E-3</v>
      </c>
      <c r="H12" s="44">
        <v>8.3337927538712164E-2</v>
      </c>
      <c r="I12" s="44">
        <v>0</v>
      </c>
      <c r="J12" s="44">
        <v>0.36433686931528564</v>
      </c>
      <c r="K12" s="44">
        <v>4.8899277997830559E-2</v>
      </c>
      <c r="L12" s="44">
        <v>0.10077462439833013</v>
      </c>
      <c r="N12" s="44">
        <v>0.13265506660642712</v>
      </c>
    </row>
    <row r="14" spans="1:14" ht="15" x14ac:dyDescent="0.25">
      <c r="K14" s="15" t="s">
        <v>465</v>
      </c>
      <c r="L14" s="16">
        <v>2022</v>
      </c>
      <c r="M14" s="23">
        <v>2.2397499999999999</v>
      </c>
    </row>
    <row r="15" spans="1:14" ht="15" x14ac:dyDescent="0.25">
      <c r="K15" s="15"/>
      <c r="L15" s="16">
        <v>2023</v>
      </c>
      <c r="M15" s="23">
        <v>3.25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0.45105480522379737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 codeName="Sheet65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374</v>
      </c>
      <c r="B2" s="19">
        <v>2022</v>
      </c>
      <c r="C2" s="7">
        <v>2581900331</v>
      </c>
      <c r="D2" s="7">
        <v>2151531707</v>
      </c>
      <c r="E2" s="7">
        <v>25295281</v>
      </c>
      <c r="F2" s="7">
        <v>7760724</v>
      </c>
      <c r="G2" s="7">
        <v>49148798</v>
      </c>
      <c r="H2" s="7">
        <v>48239482</v>
      </c>
      <c r="I2" s="7">
        <v>4457012</v>
      </c>
      <c r="J2" s="7">
        <v>21619834</v>
      </c>
      <c r="K2" s="7">
        <v>156521131</v>
      </c>
      <c r="L2" s="7">
        <v>1995010576</v>
      </c>
      <c r="M2" s="20">
        <v>4.6388999999999996</v>
      </c>
      <c r="N2" s="7">
        <v>9254654.5610063989</v>
      </c>
    </row>
    <row r="3" spans="1:14" s="21" customFormat="1" x14ac:dyDescent="0.2">
      <c r="A3" s="8" t="s">
        <v>374</v>
      </c>
      <c r="B3" s="19">
        <v>2023</v>
      </c>
      <c r="C3" s="7">
        <v>2576703435</v>
      </c>
      <c r="D3" s="7">
        <v>2207348196</v>
      </c>
      <c r="E3" s="7">
        <v>27665918</v>
      </c>
      <c r="F3" s="7">
        <v>8493194</v>
      </c>
      <c r="G3" s="7">
        <v>49506520</v>
      </c>
      <c r="H3" s="7">
        <v>48507309</v>
      </c>
      <c r="I3" s="7">
        <v>4284340</v>
      </c>
      <c r="J3" s="7">
        <v>24048158</v>
      </c>
      <c r="K3" s="7">
        <v>162505439</v>
      </c>
      <c r="L3" s="7">
        <v>2044842757</v>
      </c>
      <c r="M3" s="20">
        <v>4.5880000000000001</v>
      </c>
      <c r="N3" s="7">
        <v>9381738.5691160001</v>
      </c>
    </row>
    <row r="4" spans="1:14" s="44" customFormat="1" x14ac:dyDescent="0.2">
      <c r="A4" s="44" t="s">
        <v>9</v>
      </c>
      <c r="B4" s="45"/>
      <c r="C4" s="44">
        <v>-2.0128182089767894E-3</v>
      </c>
      <c r="D4" s="44">
        <v>2.5942675545241222E-2</v>
      </c>
      <c r="E4" s="44">
        <v>9.3718547740189173E-2</v>
      </c>
      <c r="F4" s="44">
        <v>9.4381658206115826E-2</v>
      </c>
      <c r="G4" s="44">
        <v>7.2783468682184249E-3</v>
      </c>
      <c r="H4" s="44">
        <v>5.5520289376241646E-3</v>
      </c>
      <c r="I4" s="44">
        <v>-3.8741650235628713E-2</v>
      </c>
      <c r="J4" s="44">
        <v>0.11231927127655096</v>
      </c>
      <c r="K4" s="44">
        <v>3.8233227435597816E-2</v>
      </c>
      <c r="L4" s="44">
        <v>2.4978404425260552E-2</v>
      </c>
      <c r="M4" s="44">
        <v>-1.0972428808553645E-2</v>
      </c>
      <c r="N4" s="44">
        <v>1.3731901852399496E-2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375</v>
      </c>
      <c r="B6" s="19">
        <v>2022</v>
      </c>
      <c r="C6" s="7">
        <v>12175523149</v>
      </c>
      <c r="D6" s="7">
        <v>10288981518</v>
      </c>
      <c r="E6" s="7">
        <v>992837704</v>
      </c>
      <c r="F6" s="7">
        <v>1198286432</v>
      </c>
      <c r="G6" s="7">
        <v>312474100</v>
      </c>
      <c r="H6" s="7">
        <v>259126711</v>
      </c>
      <c r="I6" s="7">
        <v>44915655</v>
      </c>
      <c r="J6" s="7">
        <v>207251294</v>
      </c>
      <c r="K6" s="7">
        <v>3014891896</v>
      </c>
      <c r="L6" s="7">
        <v>7274089622</v>
      </c>
      <c r="M6" s="20">
        <v>5.43</v>
      </c>
      <c r="N6" s="7">
        <v>39498306.647459999</v>
      </c>
    </row>
    <row r="7" spans="1:14" s="21" customFormat="1" x14ac:dyDescent="0.2">
      <c r="A7" s="8" t="s">
        <v>375</v>
      </c>
      <c r="B7" s="19">
        <v>2023</v>
      </c>
      <c r="C7" s="7">
        <v>14289588455</v>
      </c>
      <c r="D7" s="7">
        <v>11759552073</v>
      </c>
      <c r="E7" s="7">
        <v>1058439198</v>
      </c>
      <c r="F7" s="7">
        <v>1321720967</v>
      </c>
      <c r="G7" s="7">
        <v>328917610</v>
      </c>
      <c r="H7" s="7">
        <v>281084628</v>
      </c>
      <c r="I7" s="7">
        <v>44887078</v>
      </c>
      <c r="J7" s="7">
        <v>231677485</v>
      </c>
      <c r="K7" s="7">
        <v>3266726966</v>
      </c>
      <c r="L7" s="7">
        <v>8492825107</v>
      </c>
      <c r="M7" s="20">
        <v>5.43</v>
      </c>
      <c r="N7" s="7">
        <v>46116040.331009991</v>
      </c>
    </row>
    <row r="8" spans="1:14" s="44" customFormat="1" x14ac:dyDescent="0.2">
      <c r="A8" s="44" t="s">
        <v>9</v>
      </c>
      <c r="B8" s="45"/>
      <c r="C8" s="44">
        <v>0.17363240003150357</v>
      </c>
      <c r="D8" s="44">
        <v>0.1429267369590779</v>
      </c>
      <c r="E8" s="44">
        <v>6.6074740852106073E-2</v>
      </c>
      <c r="F8" s="44">
        <v>0.10300920690054179</v>
      </c>
      <c r="G8" s="44">
        <v>5.2623593443424592E-2</v>
      </c>
      <c r="H8" s="44">
        <v>8.4738145732880465E-2</v>
      </c>
      <c r="I8" s="44">
        <v>-6.3623696459508381E-4</v>
      </c>
      <c r="J8" s="44">
        <v>0.11785784555825259</v>
      </c>
      <c r="K8" s="44">
        <v>8.3530381415705665E-2</v>
      </c>
      <c r="L8" s="44">
        <v>0.16754474419919377</v>
      </c>
      <c r="M8" s="44">
        <v>0</v>
      </c>
      <c r="N8" s="44">
        <v>0.16754474419919357</v>
      </c>
    </row>
    <row r="9" spans="1:14" s="21" customFormat="1" x14ac:dyDescent="0.2">
      <c r="A9" s="8"/>
      <c r="B9" s="19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7"/>
    </row>
    <row r="10" spans="1:14" s="21" customFormat="1" x14ac:dyDescent="0.2">
      <c r="A10" s="8" t="s">
        <v>376</v>
      </c>
      <c r="B10" s="19">
        <v>2022</v>
      </c>
      <c r="C10" s="7">
        <v>4168381496</v>
      </c>
      <c r="D10" s="7">
        <v>3186165075</v>
      </c>
      <c r="E10" s="7">
        <v>32606899</v>
      </c>
      <c r="F10" s="7">
        <v>25136649</v>
      </c>
      <c r="G10" s="7">
        <v>172889143</v>
      </c>
      <c r="H10" s="7">
        <v>157072704</v>
      </c>
      <c r="I10" s="7">
        <v>15480999</v>
      </c>
      <c r="J10" s="7">
        <v>112954259</v>
      </c>
      <c r="K10" s="7">
        <v>516140653</v>
      </c>
      <c r="L10" s="7">
        <v>2670024422</v>
      </c>
      <c r="M10" s="20">
        <v>2.9247000000000001</v>
      </c>
      <c r="N10" s="7">
        <v>7809020.4270234006</v>
      </c>
    </row>
    <row r="11" spans="1:14" s="21" customFormat="1" x14ac:dyDescent="0.2">
      <c r="A11" s="8" t="s">
        <v>376</v>
      </c>
      <c r="B11" s="19">
        <v>2023</v>
      </c>
      <c r="C11" s="7">
        <v>4733431308</v>
      </c>
      <c r="D11" s="7">
        <v>3487257743</v>
      </c>
      <c r="E11" s="7">
        <v>34918238</v>
      </c>
      <c r="F11" s="7">
        <v>27836996</v>
      </c>
      <c r="G11" s="7">
        <v>176958091</v>
      </c>
      <c r="H11" s="7">
        <v>163401047</v>
      </c>
      <c r="I11" s="7">
        <v>14565319</v>
      </c>
      <c r="J11" s="7">
        <v>126115232</v>
      </c>
      <c r="K11" s="7">
        <v>543794923</v>
      </c>
      <c r="L11" s="7">
        <v>2943462820</v>
      </c>
      <c r="M11" s="20">
        <v>2.9247000000000001</v>
      </c>
      <c r="N11" s="7">
        <v>8608745.7096539997</v>
      </c>
    </row>
    <row r="12" spans="1:14" s="44" customFormat="1" x14ac:dyDescent="0.2">
      <c r="A12" s="44" t="s">
        <v>9</v>
      </c>
      <c r="B12" s="45"/>
      <c r="C12" s="44">
        <v>0.13555616551465471</v>
      </c>
      <c r="D12" s="44">
        <v>9.4500021471737458E-2</v>
      </c>
      <c r="E12" s="44">
        <v>7.088496823939007E-2</v>
      </c>
      <c r="F12" s="44">
        <v>0.1074266900094758</v>
      </c>
      <c r="G12" s="44">
        <v>2.3535011680866507E-2</v>
      </c>
      <c r="H12" s="44">
        <v>4.0289259934049394E-2</v>
      </c>
      <c r="I12" s="44">
        <v>-5.9148637629910059E-2</v>
      </c>
      <c r="J12" s="44">
        <v>0.11651595182435751</v>
      </c>
      <c r="K12" s="44">
        <v>5.3578941785079659E-2</v>
      </c>
      <c r="L12" s="44">
        <v>0.10241044828915052</v>
      </c>
      <c r="M12" s="44">
        <v>0</v>
      </c>
      <c r="N12" s="44">
        <v>0.1024104482891504</v>
      </c>
    </row>
    <row r="13" spans="1:14" s="21" customFormat="1" x14ac:dyDescent="0.2">
      <c r="A13" s="8"/>
      <c r="B13" s="19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7"/>
    </row>
    <row r="14" spans="1:14" s="21" customFormat="1" x14ac:dyDescent="0.2">
      <c r="A14" s="8" t="s">
        <v>377</v>
      </c>
      <c r="B14" s="19">
        <v>2022</v>
      </c>
      <c r="C14" s="7">
        <v>4804888021</v>
      </c>
      <c r="D14" s="7">
        <v>3845039179</v>
      </c>
      <c r="E14" s="7">
        <v>325412258</v>
      </c>
      <c r="F14" s="7">
        <v>342966776</v>
      </c>
      <c r="G14" s="7">
        <v>207959060</v>
      </c>
      <c r="H14" s="7">
        <v>181923248</v>
      </c>
      <c r="I14" s="7">
        <v>13080799</v>
      </c>
      <c r="J14" s="7">
        <v>118192682</v>
      </c>
      <c r="K14" s="7">
        <v>1189534823</v>
      </c>
      <c r="L14" s="7">
        <v>2655504356</v>
      </c>
      <c r="M14" s="20">
        <v>6.5841000000000003</v>
      </c>
      <c r="N14" s="7">
        <v>17484106.230339598</v>
      </c>
    </row>
    <row r="15" spans="1:14" s="21" customFormat="1" x14ac:dyDescent="0.2">
      <c r="A15" s="8" t="s">
        <v>377</v>
      </c>
      <c r="B15" s="19">
        <v>2023</v>
      </c>
      <c r="C15" s="7">
        <v>5560913380</v>
      </c>
      <c r="D15" s="7">
        <v>4331121660</v>
      </c>
      <c r="E15" s="7">
        <v>347803136</v>
      </c>
      <c r="F15" s="7">
        <v>368059367</v>
      </c>
      <c r="G15" s="7">
        <v>218702963</v>
      </c>
      <c r="H15" s="7">
        <v>195450965</v>
      </c>
      <c r="I15" s="7">
        <v>13127745</v>
      </c>
      <c r="J15" s="7">
        <v>134428273</v>
      </c>
      <c r="K15" s="7">
        <v>1277572449</v>
      </c>
      <c r="L15" s="7">
        <v>3053549211</v>
      </c>
      <c r="M15" s="20">
        <v>6.4840999999999998</v>
      </c>
      <c r="N15" s="7">
        <v>19799518.439045098</v>
      </c>
    </row>
    <row r="16" spans="1:14" s="44" customFormat="1" x14ac:dyDescent="0.2">
      <c r="A16" s="44" t="s">
        <v>9</v>
      </c>
      <c r="B16" s="45"/>
      <c r="C16" s="44">
        <v>0.15734505272459084</v>
      </c>
      <c r="D16" s="44">
        <v>0.12641808272196023</v>
      </c>
      <c r="E16" s="44">
        <v>6.880772758105505E-2</v>
      </c>
      <c r="F16" s="44">
        <v>7.3163328800105121E-2</v>
      </c>
      <c r="G16" s="44">
        <v>5.1663548584995528E-2</v>
      </c>
      <c r="H16" s="44">
        <v>7.4359473837010651E-2</v>
      </c>
      <c r="I16" s="44">
        <v>3.5889244991838803E-3</v>
      </c>
      <c r="J16" s="44">
        <v>0.13736545042611015</v>
      </c>
      <c r="K16" s="44">
        <v>7.4010129252012655E-2</v>
      </c>
      <c r="L16" s="44">
        <v>0.14989425797801251</v>
      </c>
      <c r="M16" s="44">
        <v>-1.518810467641751E-2</v>
      </c>
      <c r="N16" s="44">
        <v>0.13242954362103113</v>
      </c>
    </row>
    <row r="17" spans="1:14" s="21" customFormat="1" x14ac:dyDescent="0.2">
      <c r="A17" s="8"/>
      <c r="B17" s="19"/>
      <c r="C17" s="7"/>
      <c r="D17" s="7"/>
      <c r="E17" s="7"/>
      <c r="F17" s="7"/>
      <c r="G17" s="7"/>
      <c r="H17" s="7"/>
      <c r="I17" s="7"/>
      <c r="J17" s="7"/>
      <c r="K17" s="7"/>
      <c r="L17" s="7"/>
      <c r="M17" s="20"/>
      <c r="N17" s="7"/>
    </row>
    <row r="18" spans="1:14" s="21" customFormat="1" x14ac:dyDescent="0.2">
      <c r="A18" s="8" t="s">
        <v>378</v>
      </c>
      <c r="B18" s="19">
        <v>2022</v>
      </c>
      <c r="C18" s="7">
        <v>8875628797</v>
      </c>
      <c r="D18" s="7">
        <v>5703171173</v>
      </c>
      <c r="E18" s="7">
        <v>204190569</v>
      </c>
      <c r="F18" s="7">
        <v>174615861</v>
      </c>
      <c r="G18" s="7">
        <v>614828296</v>
      </c>
      <c r="H18" s="7">
        <v>526419913</v>
      </c>
      <c r="I18" s="7">
        <v>85890067</v>
      </c>
      <c r="J18" s="7">
        <v>140788607</v>
      </c>
      <c r="K18" s="7">
        <v>1746733313</v>
      </c>
      <c r="L18" s="7">
        <v>3956437860</v>
      </c>
      <c r="M18" s="20">
        <v>7.65</v>
      </c>
      <c r="N18" s="7">
        <v>30266749.629000001</v>
      </c>
    </row>
    <row r="19" spans="1:14" s="21" customFormat="1" x14ac:dyDescent="0.2">
      <c r="A19" s="8" t="s">
        <v>378</v>
      </c>
      <c r="B19" s="19">
        <v>2023</v>
      </c>
      <c r="C19" s="7">
        <v>10391923114</v>
      </c>
      <c r="D19" s="7">
        <v>6460246898</v>
      </c>
      <c r="E19" s="7">
        <v>223825660</v>
      </c>
      <c r="F19" s="7">
        <v>187455013</v>
      </c>
      <c r="G19" s="7">
        <v>623658463</v>
      </c>
      <c r="H19" s="7">
        <v>549802837</v>
      </c>
      <c r="I19" s="7">
        <v>83832056</v>
      </c>
      <c r="J19" s="7">
        <v>189813198</v>
      </c>
      <c r="K19" s="7">
        <v>1858387227</v>
      </c>
      <c r="L19" s="7">
        <v>4601859671</v>
      </c>
      <c r="M19" s="20">
        <v>7.35</v>
      </c>
      <c r="N19" s="7">
        <v>33823668.58185</v>
      </c>
    </row>
    <row r="20" spans="1:14" s="44" customFormat="1" x14ac:dyDescent="0.2">
      <c r="A20" s="44" t="s">
        <v>9</v>
      </c>
      <c r="B20" s="45"/>
      <c r="C20" s="44">
        <v>0.17083795995530074</v>
      </c>
      <c r="D20" s="44">
        <v>0.13274644965666718</v>
      </c>
      <c r="E20" s="44">
        <v>9.6160616507219784E-2</v>
      </c>
      <c r="F20" s="44">
        <v>7.3527982661323071E-2</v>
      </c>
      <c r="G20" s="44">
        <v>1.4362004900307972E-2</v>
      </c>
      <c r="H20" s="44">
        <v>4.4418768026353139E-2</v>
      </c>
      <c r="I20" s="44">
        <v>-2.3960989575197329E-2</v>
      </c>
      <c r="J20" s="44">
        <v>0.34821419179181168</v>
      </c>
      <c r="K20" s="44">
        <v>6.3921557554905348E-2</v>
      </c>
      <c r="L20" s="44">
        <v>0.16313204802867801</v>
      </c>
      <c r="M20" s="44">
        <v>-3.9215686274509894E-2</v>
      </c>
      <c r="N20" s="44">
        <v>0.11751902653735725</v>
      </c>
    </row>
    <row r="21" spans="1:14" s="21" customFormat="1" x14ac:dyDescent="0.2">
      <c r="A21" s="8"/>
      <c r="B21" s="19"/>
      <c r="C21" s="7"/>
      <c r="D21" s="7"/>
      <c r="E21" s="7"/>
      <c r="F21" s="7"/>
      <c r="G21" s="7"/>
      <c r="H21" s="7"/>
      <c r="I21" s="7"/>
      <c r="J21" s="7"/>
      <c r="K21" s="7"/>
      <c r="L21" s="7"/>
      <c r="M21" s="20"/>
      <c r="N21" s="7"/>
    </row>
    <row r="22" spans="1:14" s="21" customFormat="1" x14ac:dyDescent="0.2">
      <c r="A22" s="8" t="s">
        <v>379</v>
      </c>
      <c r="B22" s="19">
        <v>2022</v>
      </c>
      <c r="C22" s="7">
        <v>2822010843</v>
      </c>
      <c r="D22" s="7">
        <v>1955540764</v>
      </c>
      <c r="E22" s="7">
        <v>36752113</v>
      </c>
      <c r="F22" s="7">
        <v>26245853</v>
      </c>
      <c r="G22" s="7">
        <v>171002504</v>
      </c>
      <c r="H22" s="7">
        <v>154606186</v>
      </c>
      <c r="I22" s="7">
        <v>21696045</v>
      </c>
      <c r="J22" s="7">
        <v>61435894</v>
      </c>
      <c r="K22" s="7">
        <v>471738595</v>
      </c>
      <c r="L22" s="7">
        <v>1483802169</v>
      </c>
      <c r="M22" s="20">
        <v>6.33</v>
      </c>
      <c r="N22" s="7">
        <v>9392467.729770001</v>
      </c>
    </row>
    <row r="23" spans="1:14" s="21" customFormat="1" x14ac:dyDescent="0.2">
      <c r="A23" s="8" t="s">
        <v>379</v>
      </c>
      <c r="B23" s="19">
        <v>2023</v>
      </c>
      <c r="C23" s="7">
        <v>3286791699</v>
      </c>
      <c r="D23" s="7">
        <v>2224928463</v>
      </c>
      <c r="E23" s="7">
        <v>42569513</v>
      </c>
      <c r="F23" s="7">
        <v>28779733</v>
      </c>
      <c r="G23" s="7">
        <v>175001269</v>
      </c>
      <c r="H23" s="7">
        <v>161554249</v>
      </c>
      <c r="I23" s="7">
        <v>21050965</v>
      </c>
      <c r="J23" s="7">
        <v>76250494</v>
      </c>
      <c r="K23" s="7">
        <v>505206223</v>
      </c>
      <c r="L23" s="7">
        <v>1719722240</v>
      </c>
      <c r="M23" s="20">
        <v>6.33</v>
      </c>
      <c r="N23" s="7">
        <v>10885841.779200001</v>
      </c>
    </row>
    <row r="24" spans="1:14" s="44" customFormat="1" x14ac:dyDescent="0.2">
      <c r="A24" s="44" t="s">
        <v>9</v>
      </c>
      <c r="B24" s="45"/>
      <c r="C24" s="44">
        <v>0.16469846568906327</v>
      </c>
      <c r="D24" s="44">
        <v>0.13775611532074408</v>
      </c>
      <c r="E24" s="44">
        <v>0.15828749764673394</v>
      </c>
      <c r="F24" s="44">
        <v>9.6544014020043464E-2</v>
      </c>
      <c r="G24" s="44">
        <v>2.3384248221300901E-2</v>
      </c>
      <c r="H24" s="44">
        <v>4.4940394558339342E-2</v>
      </c>
      <c r="I24" s="44">
        <v>-2.9732607947669725E-2</v>
      </c>
      <c r="J24" s="44">
        <v>0.2411391620670483</v>
      </c>
      <c r="K24" s="44">
        <v>7.0945282736512155E-2</v>
      </c>
      <c r="L24" s="44">
        <v>0.15899698486018321</v>
      </c>
      <c r="M24" s="44">
        <v>0</v>
      </c>
      <c r="N24" s="44">
        <v>0.15899698486018315</v>
      </c>
    </row>
    <row r="25" spans="1:14" s="21" customFormat="1" x14ac:dyDescent="0.2">
      <c r="A25" s="8"/>
      <c r="B25" s="19"/>
      <c r="C25" s="7"/>
      <c r="D25" s="7"/>
      <c r="E25" s="7"/>
      <c r="F25" s="7"/>
      <c r="G25" s="7"/>
      <c r="H25" s="7"/>
      <c r="I25" s="7"/>
      <c r="J25" s="7"/>
      <c r="K25" s="7"/>
      <c r="L25" s="7"/>
      <c r="M25" s="20"/>
      <c r="N25" s="7"/>
    </row>
    <row r="26" spans="1:14" s="21" customFormat="1" x14ac:dyDescent="0.2">
      <c r="A26" s="8" t="s">
        <v>132</v>
      </c>
      <c r="B26" s="19">
        <v>2022</v>
      </c>
      <c r="C26" s="7">
        <v>17906590</v>
      </c>
      <c r="D26" s="7">
        <v>13496875</v>
      </c>
      <c r="E26" s="7">
        <v>0</v>
      </c>
      <c r="F26" s="7">
        <v>0</v>
      </c>
      <c r="G26" s="7">
        <v>975000</v>
      </c>
      <c r="H26" s="7">
        <v>975000</v>
      </c>
      <c r="I26" s="7">
        <v>167997</v>
      </c>
      <c r="J26" s="7">
        <v>8310</v>
      </c>
      <c r="K26" s="7">
        <v>2126307</v>
      </c>
      <c r="L26" s="7">
        <v>11370568</v>
      </c>
      <c r="M26" s="20">
        <v>5.45</v>
      </c>
      <c r="N26" s="7">
        <v>61969.595600000001</v>
      </c>
    </row>
    <row r="27" spans="1:14" s="21" customFormat="1" x14ac:dyDescent="0.2">
      <c r="A27" s="8" t="s">
        <v>132</v>
      </c>
      <c r="B27" s="19">
        <v>2023</v>
      </c>
      <c r="C27" s="7">
        <v>6040296</v>
      </c>
      <c r="D27" s="7">
        <v>5716930</v>
      </c>
      <c r="E27" s="7">
        <v>0</v>
      </c>
      <c r="F27" s="7">
        <v>0</v>
      </c>
      <c r="G27" s="7">
        <v>925000</v>
      </c>
      <c r="H27" s="7">
        <v>294263</v>
      </c>
      <c r="I27" s="7">
        <v>85000</v>
      </c>
      <c r="J27" s="7">
        <v>96489</v>
      </c>
      <c r="K27" s="7">
        <v>1400752</v>
      </c>
      <c r="L27" s="7">
        <v>4316178</v>
      </c>
      <c r="M27" s="20">
        <v>5.45</v>
      </c>
      <c r="N27" s="7">
        <v>23523.170100000003</v>
      </c>
    </row>
    <row r="28" spans="1:14" s="44" customFormat="1" x14ac:dyDescent="0.2">
      <c r="A28" s="44" t="s">
        <v>9</v>
      </c>
      <c r="B28" s="45"/>
      <c r="C28" s="44">
        <v>-0.66267748354097566</v>
      </c>
      <c r="D28" s="44">
        <v>-0.57642565408659407</v>
      </c>
      <c r="E28" s="44" t="e">
        <v>#DIV/0!</v>
      </c>
      <c r="F28" s="44" t="e">
        <v>#DIV/0!</v>
      </c>
      <c r="G28" s="44">
        <v>-5.128205128205128E-2</v>
      </c>
      <c r="H28" s="44">
        <v>-0.69819179487179484</v>
      </c>
      <c r="I28" s="44">
        <v>-0.49403858402233375</v>
      </c>
      <c r="J28" s="44">
        <v>10.611191335740072</v>
      </c>
      <c r="K28" s="44">
        <v>-0.34122777190687892</v>
      </c>
      <c r="L28" s="44">
        <v>-0.62040788111904344</v>
      </c>
      <c r="M28" s="44">
        <v>0</v>
      </c>
      <c r="N28" s="44">
        <v>-0.62040788111904344</v>
      </c>
    </row>
    <row r="29" spans="1:14" s="21" customFormat="1" x14ac:dyDescent="0.2">
      <c r="A29" s="8"/>
      <c r="B29" s="19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7"/>
    </row>
    <row r="30" spans="1:14" s="21" customFormat="1" x14ac:dyDescent="0.2">
      <c r="A30" s="8" t="s">
        <v>472</v>
      </c>
      <c r="B30" s="19">
        <v>2022</v>
      </c>
      <c r="C30" s="7">
        <v>1262793321</v>
      </c>
      <c r="D30" s="7">
        <v>1024077478</v>
      </c>
      <c r="E30" s="7">
        <v>36222135</v>
      </c>
      <c r="F30" s="7">
        <v>35459805</v>
      </c>
      <c r="G30" s="7">
        <v>63020707</v>
      </c>
      <c r="H30" s="7">
        <v>44479125</v>
      </c>
      <c r="I30" s="7">
        <v>7875070</v>
      </c>
      <c r="J30" s="7">
        <v>16506310</v>
      </c>
      <c r="K30" s="7">
        <v>203563152</v>
      </c>
      <c r="L30" s="7">
        <v>820514326</v>
      </c>
      <c r="M30" s="20">
        <v>6.25</v>
      </c>
      <c r="N30" s="7">
        <v>5128214.5374999996</v>
      </c>
    </row>
    <row r="31" spans="1:14" s="21" customFormat="1" x14ac:dyDescent="0.2">
      <c r="A31" s="8" t="s">
        <v>472</v>
      </c>
      <c r="B31" s="19">
        <v>2023</v>
      </c>
      <c r="C31" s="7">
        <v>1411489370</v>
      </c>
      <c r="D31" s="7">
        <v>1134704794</v>
      </c>
      <c r="E31" s="7">
        <v>42480256</v>
      </c>
      <c r="F31" s="7">
        <v>32734699</v>
      </c>
      <c r="G31" s="7">
        <v>63883461</v>
      </c>
      <c r="H31" s="7">
        <v>47620209</v>
      </c>
      <c r="I31" s="7">
        <v>7572166</v>
      </c>
      <c r="J31" s="7">
        <v>18571373</v>
      </c>
      <c r="K31" s="7">
        <v>212862164</v>
      </c>
      <c r="L31" s="7">
        <v>921842630</v>
      </c>
      <c r="M31" s="20">
        <v>5.9</v>
      </c>
      <c r="N31" s="7">
        <v>5438871.517</v>
      </c>
    </row>
    <row r="32" spans="1:14" s="44" customFormat="1" x14ac:dyDescent="0.2">
      <c r="A32" s="44" t="s">
        <v>9</v>
      </c>
      <c r="B32" s="45"/>
      <c r="C32" s="44">
        <v>0.1177516910544382</v>
      </c>
      <c r="D32" s="44">
        <v>0.10802631478240556</v>
      </c>
      <c r="E32" s="44">
        <v>0.17277062768387341</v>
      </c>
      <c r="F32" s="44">
        <v>-7.6850563617030604E-2</v>
      </c>
      <c r="G32" s="44">
        <v>1.3690008269821537E-2</v>
      </c>
      <c r="H32" s="44">
        <v>7.0619284889259851E-2</v>
      </c>
      <c r="I32" s="44">
        <v>-3.846365810081688E-2</v>
      </c>
      <c r="J32" s="44">
        <v>0.12510748919655573</v>
      </c>
      <c r="K32" s="44">
        <v>4.5681214446905399E-2</v>
      </c>
      <c r="L32" s="44">
        <v>0.12349364391231848</v>
      </c>
      <c r="M32" s="44">
        <v>-5.5999999999999946E-2</v>
      </c>
      <c r="N32" s="44">
        <v>6.0577999853228717E-2</v>
      </c>
    </row>
    <row r="33" spans="1:14" s="21" customFormat="1" x14ac:dyDescent="0.2">
      <c r="A33" s="8"/>
      <c r="B33" s="19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7"/>
    </row>
    <row r="34" spans="1:14" s="21" customFormat="1" x14ac:dyDescent="0.2">
      <c r="A34" s="8" t="s">
        <v>380</v>
      </c>
      <c r="B34" s="19">
        <v>2022</v>
      </c>
      <c r="C34" s="7">
        <v>320154751</v>
      </c>
      <c r="D34" s="7">
        <v>219891756</v>
      </c>
      <c r="E34" s="7">
        <v>13680356</v>
      </c>
      <c r="F34" s="7">
        <v>8415654</v>
      </c>
      <c r="G34" s="7">
        <v>20797501</v>
      </c>
      <c r="H34" s="7">
        <v>16767776</v>
      </c>
      <c r="I34" s="7">
        <v>1848423</v>
      </c>
      <c r="J34" s="7">
        <v>5978637</v>
      </c>
      <c r="K34" s="7">
        <v>67488347</v>
      </c>
      <c r="L34" s="7">
        <v>152403409</v>
      </c>
      <c r="M34" s="20">
        <v>6.85</v>
      </c>
      <c r="N34" s="7">
        <v>1043963.35165</v>
      </c>
    </row>
    <row r="35" spans="1:14" s="21" customFormat="1" x14ac:dyDescent="0.2">
      <c r="A35" s="8" t="s">
        <v>380</v>
      </c>
      <c r="B35" s="19">
        <v>2023</v>
      </c>
      <c r="C35" s="7">
        <v>366849121</v>
      </c>
      <c r="D35" s="7">
        <v>246065037</v>
      </c>
      <c r="E35" s="7">
        <v>14965755</v>
      </c>
      <c r="F35" s="7">
        <v>8953846</v>
      </c>
      <c r="G35" s="7">
        <v>21452089</v>
      </c>
      <c r="H35" s="7">
        <v>17854449</v>
      </c>
      <c r="I35" s="7">
        <v>1848148</v>
      </c>
      <c r="J35" s="7">
        <v>7555489</v>
      </c>
      <c r="K35" s="7">
        <v>72629776</v>
      </c>
      <c r="L35" s="7">
        <v>173435261</v>
      </c>
      <c r="M35" s="20">
        <v>6.5</v>
      </c>
      <c r="N35" s="7">
        <v>1127329.1965000001</v>
      </c>
    </row>
    <row r="36" spans="1:14" s="44" customFormat="1" x14ac:dyDescent="0.2">
      <c r="A36" s="44" t="s">
        <v>9</v>
      </c>
      <c r="B36" s="45"/>
      <c r="C36" s="44">
        <v>0.14584937394853778</v>
      </c>
      <c r="D36" s="44">
        <v>0.11902802304239182</v>
      </c>
      <c r="E36" s="44">
        <v>9.3959470060574451E-2</v>
      </c>
      <c r="F36" s="44">
        <v>6.39512983779989E-2</v>
      </c>
      <c r="G36" s="44">
        <v>3.1474358385654121E-2</v>
      </c>
      <c r="H36" s="44">
        <v>6.4807223092674907E-2</v>
      </c>
      <c r="I36" s="44">
        <v>-1.487754696841578E-4</v>
      </c>
      <c r="J36" s="44">
        <v>0.26374774049670519</v>
      </c>
      <c r="K36" s="44">
        <v>7.6182470434488489E-2</v>
      </c>
      <c r="L36" s="44">
        <v>0.13800119129881144</v>
      </c>
      <c r="M36" s="44">
        <v>-5.1094890510948857E-2</v>
      </c>
      <c r="N36" s="44">
        <v>7.9855145028069355E-2</v>
      </c>
    </row>
    <row r="37" spans="1:14" s="21" customFormat="1" x14ac:dyDescent="0.2">
      <c r="A37" s="8"/>
      <c r="B37" s="19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7"/>
    </row>
    <row r="38" spans="1:14" s="21" customFormat="1" x14ac:dyDescent="0.2">
      <c r="A38" s="8" t="s">
        <v>381</v>
      </c>
      <c r="B38" s="19">
        <v>2022</v>
      </c>
      <c r="C38" s="7">
        <v>8956843609</v>
      </c>
      <c r="D38" s="7">
        <v>6715779536</v>
      </c>
      <c r="E38" s="7">
        <v>324579252</v>
      </c>
      <c r="F38" s="7">
        <v>137423010</v>
      </c>
      <c r="G38" s="7">
        <v>257678897</v>
      </c>
      <c r="H38" s="7">
        <v>250261210</v>
      </c>
      <c r="I38" s="7">
        <v>22782116</v>
      </c>
      <c r="J38" s="7">
        <v>134144825</v>
      </c>
      <c r="K38" s="7">
        <v>1126869310</v>
      </c>
      <c r="L38" s="7">
        <v>5588910226</v>
      </c>
      <c r="M38" s="20">
        <v>3.95</v>
      </c>
      <c r="N38" s="7">
        <v>22076195.392700002</v>
      </c>
    </row>
    <row r="39" spans="1:14" s="21" customFormat="1" x14ac:dyDescent="0.2">
      <c r="A39" s="8" t="s">
        <v>381</v>
      </c>
      <c r="B39" s="19">
        <v>2023</v>
      </c>
      <c r="C39" s="7">
        <v>10553116735</v>
      </c>
      <c r="D39" s="7">
        <v>7607904380</v>
      </c>
      <c r="E39" s="7">
        <v>361710926</v>
      </c>
      <c r="F39" s="7">
        <v>149113655</v>
      </c>
      <c r="G39" s="7">
        <v>264806359</v>
      </c>
      <c r="H39" s="7">
        <v>258388199</v>
      </c>
      <c r="I39" s="7">
        <v>22282807</v>
      </c>
      <c r="J39" s="7">
        <v>188809223</v>
      </c>
      <c r="K39" s="7">
        <v>1245111169</v>
      </c>
      <c r="L39" s="7">
        <v>6362793211</v>
      </c>
      <c r="M39" s="20">
        <v>4.415</v>
      </c>
      <c r="N39" s="7">
        <v>28091732.026565</v>
      </c>
    </row>
    <row r="40" spans="1:14" s="44" customFormat="1" x14ac:dyDescent="0.2">
      <c r="A40" s="44" t="s">
        <v>9</v>
      </c>
      <c r="B40" s="45"/>
      <c r="C40" s="44">
        <v>0.17821826479096226</v>
      </c>
      <c r="D40" s="44">
        <v>0.13284010280828254</v>
      </c>
      <c r="E40" s="44">
        <v>0.11439940714386759</v>
      </c>
      <c r="F40" s="44">
        <v>8.5070506023700102E-2</v>
      </c>
      <c r="G40" s="44">
        <v>2.7660247241744443E-2</v>
      </c>
      <c r="H40" s="44">
        <v>3.2474025838842541E-2</v>
      </c>
      <c r="I40" s="44">
        <v>-2.1916708702563011E-2</v>
      </c>
      <c r="J40" s="44">
        <v>0.40750284627081218</v>
      </c>
      <c r="K40" s="44">
        <v>0.10492952283881082</v>
      </c>
      <c r="L40" s="44">
        <v>0.13846759989091298</v>
      </c>
      <c r="M40" s="44">
        <v>0.11772151898734173</v>
      </c>
      <c r="N40" s="44">
        <v>0.27248973506794444</v>
      </c>
    </row>
    <row r="41" spans="1:14" s="21" customFormat="1" x14ac:dyDescent="0.2">
      <c r="A41" s="8"/>
      <c r="B41" s="19"/>
      <c r="C41" s="7"/>
      <c r="D41" s="7"/>
      <c r="E41" s="7"/>
      <c r="F41" s="7"/>
      <c r="G41" s="7"/>
      <c r="H41" s="7"/>
      <c r="I41" s="7"/>
      <c r="J41" s="7"/>
      <c r="K41" s="7"/>
      <c r="L41" s="7"/>
      <c r="M41" s="20"/>
      <c r="N41" s="7"/>
    </row>
    <row r="42" spans="1:14" s="21" customFormat="1" x14ac:dyDescent="0.2">
      <c r="A42" s="8" t="s">
        <v>382</v>
      </c>
      <c r="B42" s="19">
        <v>2022</v>
      </c>
      <c r="C42" s="7">
        <v>346760568</v>
      </c>
      <c r="D42" s="7">
        <v>249995860</v>
      </c>
      <c r="E42" s="7">
        <v>30890056</v>
      </c>
      <c r="F42" s="7">
        <v>9692808</v>
      </c>
      <c r="G42" s="7">
        <v>16280045</v>
      </c>
      <c r="H42" s="7">
        <v>14373153</v>
      </c>
      <c r="I42" s="7">
        <v>830000</v>
      </c>
      <c r="J42" s="7">
        <v>6395691</v>
      </c>
      <c r="K42" s="7">
        <v>78461753</v>
      </c>
      <c r="L42" s="7">
        <v>171534107</v>
      </c>
      <c r="M42" s="20">
        <v>5.6820000000000004</v>
      </c>
      <c r="N42" s="7">
        <v>974656.79597400012</v>
      </c>
    </row>
    <row r="43" spans="1:14" s="21" customFormat="1" x14ac:dyDescent="0.2">
      <c r="A43" s="8" t="s">
        <v>382</v>
      </c>
      <c r="B43" s="19">
        <v>2023</v>
      </c>
      <c r="C43" s="7">
        <v>404842189</v>
      </c>
      <c r="D43" s="7">
        <v>279757041</v>
      </c>
      <c r="E43" s="7">
        <v>32416968</v>
      </c>
      <c r="F43" s="7">
        <v>14431966</v>
      </c>
      <c r="G43" s="7">
        <v>16676258</v>
      </c>
      <c r="H43" s="7">
        <v>15020451</v>
      </c>
      <c r="I43" s="7">
        <v>850335</v>
      </c>
      <c r="J43" s="7">
        <v>7903491</v>
      </c>
      <c r="K43" s="7">
        <v>87299469</v>
      </c>
      <c r="L43" s="7">
        <v>192457572</v>
      </c>
      <c r="M43" s="20">
        <v>5.6820000000000004</v>
      </c>
      <c r="N43" s="7">
        <v>1093543.924104</v>
      </c>
    </row>
    <row r="44" spans="1:14" s="44" customFormat="1" x14ac:dyDescent="0.2">
      <c r="A44" s="44" t="s">
        <v>9</v>
      </c>
      <c r="B44" s="45"/>
      <c r="C44" s="44">
        <v>0.16749776750855938</v>
      </c>
      <c r="D44" s="44">
        <v>0.11904669541327605</v>
      </c>
      <c r="E44" s="44">
        <v>4.9430535185821613E-2</v>
      </c>
      <c r="F44" s="44">
        <v>0.48893550764649418</v>
      </c>
      <c r="G44" s="44">
        <v>2.4337340590889031E-2</v>
      </c>
      <c r="H44" s="44">
        <v>4.5035212524350082E-2</v>
      </c>
      <c r="I44" s="44">
        <v>2.4500000000000001E-2</v>
      </c>
      <c r="J44" s="44">
        <v>0.23575247772289187</v>
      </c>
      <c r="K44" s="44">
        <v>0.11263724887716949</v>
      </c>
      <c r="L44" s="44">
        <v>0.12197845294988477</v>
      </c>
      <c r="M44" s="44">
        <v>0</v>
      </c>
      <c r="N44" s="44">
        <v>0.1219784529498846</v>
      </c>
    </row>
    <row r="45" spans="1:14" s="21" customFormat="1" x14ac:dyDescent="0.2">
      <c r="A45" s="8"/>
      <c r="B45" s="19"/>
      <c r="C45" s="7"/>
      <c r="D45" s="7"/>
      <c r="E45" s="7"/>
      <c r="F45" s="7"/>
      <c r="G45" s="7"/>
      <c r="H45" s="7"/>
      <c r="I45" s="7"/>
      <c r="J45" s="7"/>
      <c r="K45" s="7"/>
      <c r="L45" s="7"/>
      <c r="M45" s="20"/>
      <c r="N45" s="7"/>
    </row>
    <row r="46" spans="1:14" s="21" customFormat="1" x14ac:dyDescent="0.2">
      <c r="A46" s="8" t="s">
        <v>383</v>
      </c>
      <c r="B46" s="19">
        <v>2022</v>
      </c>
      <c r="C46" s="7">
        <v>1650207027</v>
      </c>
      <c r="D46" s="7">
        <v>1392800170</v>
      </c>
      <c r="E46" s="7">
        <v>71209521</v>
      </c>
      <c r="F46" s="7">
        <v>161831348</v>
      </c>
      <c r="G46" s="7">
        <v>55815285</v>
      </c>
      <c r="H46" s="7">
        <v>46585892</v>
      </c>
      <c r="I46" s="7">
        <v>5256841</v>
      </c>
      <c r="J46" s="7">
        <v>26826953</v>
      </c>
      <c r="K46" s="7">
        <v>367525840</v>
      </c>
      <c r="L46" s="7">
        <v>1025274330</v>
      </c>
      <c r="M46" s="20">
        <v>7.69</v>
      </c>
      <c r="N46" s="7">
        <v>7884359.5977000007</v>
      </c>
    </row>
    <row r="47" spans="1:14" s="21" customFormat="1" x14ac:dyDescent="0.2">
      <c r="A47" s="8" t="s">
        <v>383</v>
      </c>
      <c r="B47" s="19">
        <v>2023</v>
      </c>
      <c r="C47" s="7">
        <v>1950940992</v>
      </c>
      <c r="D47" s="7">
        <v>1582404644</v>
      </c>
      <c r="E47" s="7">
        <v>77900343</v>
      </c>
      <c r="F47" s="7">
        <v>211207814</v>
      </c>
      <c r="G47" s="7">
        <v>57031944</v>
      </c>
      <c r="H47" s="7">
        <v>48820602</v>
      </c>
      <c r="I47" s="7">
        <v>4738850</v>
      </c>
      <c r="J47" s="7">
        <v>29108236</v>
      </c>
      <c r="K47" s="7">
        <v>428807789</v>
      </c>
      <c r="L47" s="7">
        <v>1153596855</v>
      </c>
      <c r="M47" s="20">
        <v>7.1208999999999998</v>
      </c>
      <c r="N47" s="7">
        <v>8214647.8447695002</v>
      </c>
    </row>
    <row r="48" spans="1:14" s="44" customFormat="1" x14ac:dyDescent="0.2">
      <c r="A48" s="44" t="s">
        <v>9</v>
      </c>
      <c r="B48" s="45"/>
      <c r="C48" s="44">
        <v>0.18224014325446208</v>
      </c>
      <c r="D48" s="44">
        <v>0.13613185730728336</v>
      </c>
      <c r="E48" s="44">
        <v>9.3959654636632084E-2</v>
      </c>
      <c r="F48" s="44">
        <v>0.30511063900919866</v>
      </c>
      <c r="G48" s="44">
        <v>2.1797953732566266E-2</v>
      </c>
      <c r="H48" s="44">
        <v>4.7969672878647465E-2</v>
      </c>
      <c r="I48" s="44">
        <v>-9.8536554558146236E-2</v>
      </c>
      <c r="J48" s="44">
        <v>8.5036977550152645E-2</v>
      </c>
      <c r="K48" s="44">
        <v>0.16674187861185488</v>
      </c>
      <c r="L48" s="44">
        <v>0.12515920982826129</v>
      </c>
      <c r="M48" s="44">
        <v>-7.400520156046822E-2</v>
      </c>
      <c r="N48" s="44">
        <v>4.1891575717303668E-2</v>
      </c>
    </row>
    <row r="49" spans="1:14" s="21" customFormat="1" x14ac:dyDescent="0.2">
      <c r="A49" s="8"/>
      <c r="B49" s="19"/>
      <c r="C49" s="7"/>
      <c r="D49" s="7"/>
      <c r="E49" s="7"/>
      <c r="F49" s="7"/>
      <c r="G49" s="7"/>
      <c r="H49" s="7"/>
      <c r="I49" s="7"/>
      <c r="J49" s="7"/>
      <c r="K49" s="7"/>
      <c r="L49" s="7"/>
      <c r="M49" s="20"/>
      <c r="N49" s="7"/>
    </row>
    <row r="50" spans="1:14" s="21" customFormat="1" x14ac:dyDescent="0.2">
      <c r="A50" s="8" t="s">
        <v>384</v>
      </c>
      <c r="B50" s="19">
        <v>2022</v>
      </c>
      <c r="C50" s="7">
        <v>7423039948</v>
      </c>
      <c r="D50" s="7">
        <v>5591267507</v>
      </c>
      <c r="E50" s="7">
        <v>130333086</v>
      </c>
      <c r="F50" s="7">
        <v>141373850</v>
      </c>
      <c r="G50" s="7">
        <v>302660540</v>
      </c>
      <c r="H50" s="7">
        <v>295238726</v>
      </c>
      <c r="I50" s="7">
        <v>22098003</v>
      </c>
      <c r="J50" s="7">
        <v>112640804</v>
      </c>
      <c r="K50" s="7">
        <v>1004345009</v>
      </c>
      <c r="L50" s="7">
        <v>4586922498</v>
      </c>
      <c r="M50" s="20">
        <v>3.7610000000000001</v>
      </c>
      <c r="N50" s="7">
        <v>17251415.514977999</v>
      </c>
    </row>
    <row r="51" spans="1:14" s="21" customFormat="1" x14ac:dyDescent="0.2">
      <c r="A51" s="8" t="s">
        <v>384</v>
      </c>
      <c r="B51" s="19">
        <v>2023</v>
      </c>
      <c r="C51" s="7">
        <v>8360902114</v>
      </c>
      <c r="D51" s="7">
        <v>6107660653</v>
      </c>
      <c r="E51" s="7">
        <v>141244632</v>
      </c>
      <c r="F51" s="7">
        <v>156112442</v>
      </c>
      <c r="G51" s="7">
        <v>304309316</v>
      </c>
      <c r="H51" s="7">
        <v>298047708</v>
      </c>
      <c r="I51" s="7">
        <v>20902110</v>
      </c>
      <c r="J51" s="7">
        <v>134925922</v>
      </c>
      <c r="K51" s="7">
        <v>1055542130</v>
      </c>
      <c r="L51" s="7">
        <v>5052118523</v>
      </c>
      <c r="M51" s="20">
        <v>3.9260000000000002</v>
      </c>
      <c r="N51" s="7">
        <v>19834617.321297999</v>
      </c>
    </row>
    <row r="52" spans="1:14" s="44" customFormat="1" x14ac:dyDescent="0.2">
      <c r="A52" s="44" t="s">
        <v>9</v>
      </c>
      <c r="B52" s="45"/>
      <c r="C52" s="44">
        <v>0.12634475532530168</v>
      </c>
      <c r="D52" s="44">
        <v>9.2357080993442087E-2</v>
      </c>
      <c r="E52" s="44">
        <v>8.3720460666449656E-2</v>
      </c>
      <c r="F52" s="44">
        <v>0.10425260399996181</v>
      </c>
      <c r="G52" s="44">
        <v>5.4476080694232558E-3</v>
      </c>
      <c r="H52" s="44">
        <v>9.5142735441826835E-3</v>
      </c>
      <c r="I52" s="44">
        <v>-5.4117695612585448E-2</v>
      </c>
      <c r="J52" s="44">
        <v>0.19784232008855335</v>
      </c>
      <c r="K52" s="44">
        <v>5.0975631422687739E-2</v>
      </c>
      <c r="L52" s="44">
        <v>0.10141789515799227</v>
      </c>
      <c r="M52" s="44">
        <v>4.3871310821590008E-2</v>
      </c>
      <c r="N52" s="44">
        <v>0.14973854198093001</v>
      </c>
    </row>
    <row r="53" spans="1:14" s="21" customFormat="1" x14ac:dyDescent="0.2">
      <c r="A53" s="8"/>
      <c r="B53" s="19"/>
      <c r="C53" s="7"/>
      <c r="D53" s="7"/>
      <c r="E53" s="7"/>
      <c r="F53" s="7"/>
      <c r="G53" s="7"/>
      <c r="H53" s="7"/>
      <c r="I53" s="7"/>
      <c r="J53" s="7"/>
      <c r="K53" s="7"/>
      <c r="L53" s="7"/>
      <c r="M53" s="20"/>
      <c r="N53" s="7"/>
    </row>
    <row r="54" spans="1:14" s="21" customFormat="1" x14ac:dyDescent="0.2">
      <c r="A54" s="8" t="s">
        <v>385</v>
      </c>
      <c r="B54" s="19">
        <v>2022</v>
      </c>
      <c r="C54" s="7">
        <v>185495754</v>
      </c>
      <c r="D54" s="7">
        <v>134779970</v>
      </c>
      <c r="E54" s="7">
        <v>37256124</v>
      </c>
      <c r="F54" s="7">
        <v>7953793</v>
      </c>
      <c r="G54" s="7">
        <v>7962032</v>
      </c>
      <c r="H54" s="7">
        <v>5432133</v>
      </c>
      <c r="I54" s="7">
        <v>1306058</v>
      </c>
      <c r="J54" s="7">
        <v>3288519</v>
      </c>
      <c r="K54" s="7">
        <v>63198659</v>
      </c>
      <c r="L54" s="7">
        <v>71581311</v>
      </c>
      <c r="M54" s="20">
        <v>5.2439</v>
      </c>
      <c r="N54" s="7">
        <v>375365.2367529</v>
      </c>
    </row>
    <row r="55" spans="1:14" s="21" customFormat="1" x14ac:dyDescent="0.2">
      <c r="A55" s="8" t="s">
        <v>385</v>
      </c>
      <c r="B55" s="19">
        <v>2023</v>
      </c>
      <c r="C55" s="7">
        <v>215805411</v>
      </c>
      <c r="D55" s="7">
        <v>150102734</v>
      </c>
      <c r="E55" s="7">
        <v>40591240</v>
      </c>
      <c r="F55" s="7">
        <v>8176460</v>
      </c>
      <c r="G55" s="7">
        <v>8073998</v>
      </c>
      <c r="H55" s="7">
        <v>5750502</v>
      </c>
      <c r="I55" s="7">
        <v>1270502</v>
      </c>
      <c r="J55" s="7">
        <v>3557900</v>
      </c>
      <c r="K55" s="7">
        <v>67420602</v>
      </c>
      <c r="L55" s="7">
        <v>82682132</v>
      </c>
      <c r="M55" s="20">
        <v>5.2439</v>
      </c>
      <c r="N55" s="7">
        <v>433576.83199479996</v>
      </c>
    </row>
    <row r="56" spans="1:14" s="44" customFormat="1" x14ac:dyDescent="0.2">
      <c r="A56" s="44" t="s">
        <v>9</v>
      </c>
      <c r="B56" s="45"/>
      <c r="C56" s="44">
        <v>0.16339811745771821</v>
      </c>
      <c r="D56" s="44">
        <v>0.11368724892875402</v>
      </c>
      <c r="E56" s="44">
        <v>8.9518598338356403E-2</v>
      </c>
      <c r="F56" s="44">
        <v>2.7995071030890543E-2</v>
      </c>
      <c r="G56" s="44">
        <v>1.4062490580294075E-2</v>
      </c>
      <c r="H56" s="44">
        <v>5.8608469269806167E-2</v>
      </c>
      <c r="I56" s="44">
        <v>-2.7223905829603278E-2</v>
      </c>
      <c r="J56" s="44">
        <v>8.1915597872476945E-2</v>
      </c>
      <c r="K56" s="44">
        <v>6.6804313047211961E-2</v>
      </c>
      <c r="L56" s="44">
        <v>0.15507987832187092</v>
      </c>
      <c r="M56" s="44">
        <v>0</v>
      </c>
      <c r="N56" s="44">
        <v>0.15507987832187078</v>
      </c>
    </row>
    <row r="57" spans="1:14" s="21" customFormat="1" x14ac:dyDescent="0.2">
      <c r="A57" s="8"/>
      <c r="B57" s="19"/>
      <c r="C57" s="7"/>
      <c r="D57" s="7"/>
      <c r="E57" s="7"/>
      <c r="F57" s="7"/>
      <c r="G57" s="7"/>
      <c r="H57" s="7"/>
      <c r="I57" s="7"/>
      <c r="J57" s="7"/>
      <c r="K57" s="7"/>
      <c r="L57" s="7"/>
      <c r="M57" s="20"/>
      <c r="N57" s="7"/>
    </row>
    <row r="58" spans="1:14" s="21" customFormat="1" x14ac:dyDescent="0.2">
      <c r="A58" s="8" t="s">
        <v>386</v>
      </c>
      <c r="B58" s="19">
        <v>2022</v>
      </c>
      <c r="C58" s="7">
        <v>1641278639</v>
      </c>
      <c r="D58" s="7">
        <v>1252695987</v>
      </c>
      <c r="E58" s="7">
        <v>29739988</v>
      </c>
      <c r="F58" s="7">
        <v>5140458</v>
      </c>
      <c r="G58" s="7">
        <v>36300000</v>
      </c>
      <c r="H58" s="7">
        <v>36302964</v>
      </c>
      <c r="I58" s="7">
        <v>2750472</v>
      </c>
      <c r="J58" s="7">
        <v>17816074</v>
      </c>
      <c r="K58" s="7">
        <v>128049956</v>
      </c>
      <c r="L58" s="7">
        <v>1124646031</v>
      </c>
      <c r="M58" s="20">
        <v>5.3</v>
      </c>
      <c r="N58" s="7">
        <v>5960623.9643000001</v>
      </c>
    </row>
    <row r="59" spans="1:14" s="21" customFormat="1" x14ac:dyDescent="0.2">
      <c r="A59" s="8" t="s">
        <v>386</v>
      </c>
      <c r="B59" s="19">
        <v>2023</v>
      </c>
      <c r="C59" s="7">
        <v>1833614430</v>
      </c>
      <c r="D59" s="7">
        <v>1353326375</v>
      </c>
      <c r="E59" s="7">
        <v>29914280</v>
      </c>
      <c r="F59" s="7">
        <v>5347590</v>
      </c>
      <c r="G59" s="7">
        <v>36875000</v>
      </c>
      <c r="H59" s="7">
        <v>36859946</v>
      </c>
      <c r="I59" s="7">
        <v>2909086</v>
      </c>
      <c r="J59" s="7">
        <v>16881803</v>
      </c>
      <c r="K59" s="7">
        <v>128787705</v>
      </c>
      <c r="L59" s="7">
        <v>1224538670</v>
      </c>
      <c r="M59" s="20">
        <v>6.2778999999999998</v>
      </c>
      <c r="N59" s="7">
        <v>7687531.3163930001</v>
      </c>
    </row>
    <row r="60" spans="1:14" s="44" customFormat="1" x14ac:dyDescent="0.2">
      <c r="A60" s="44" t="s">
        <v>9</v>
      </c>
      <c r="B60" s="45"/>
      <c r="C60" s="44">
        <v>0.11718655591422707</v>
      </c>
      <c r="D60" s="44">
        <v>8.0331053219858367E-2</v>
      </c>
      <c r="E60" s="44">
        <v>5.8605269107707778E-3</v>
      </c>
      <c r="F60" s="44">
        <v>4.029446403413859E-2</v>
      </c>
      <c r="G60" s="44">
        <v>1.5840220385674932E-2</v>
      </c>
      <c r="H60" s="44">
        <v>1.5342603981316788E-2</v>
      </c>
      <c r="I60" s="44">
        <v>5.7667920269684619E-2</v>
      </c>
      <c r="J60" s="44">
        <v>-5.2439779942539531E-2</v>
      </c>
      <c r="K60" s="44">
        <v>5.7614154900607695E-3</v>
      </c>
      <c r="L60" s="44">
        <v>8.8821403576357802E-2</v>
      </c>
      <c r="M60" s="44">
        <v>0.18450943396226416</v>
      </c>
      <c r="N60" s="44">
        <v>0.28971922443622955</v>
      </c>
    </row>
    <row r="61" spans="1:14" s="21" customFormat="1" x14ac:dyDescent="0.2">
      <c r="A61" s="8"/>
      <c r="B61" s="19"/>
      <c r="C61" s="7"/>
      <c r="D61" s="7"/>
      <c r="E61" s="7"/>
      <c r="F61" s="7"/>
      <c r="G61" s="7"/>
      <c r="H61" s="7"/>
      <c r="I61" s="7"/>
      <c r="J61" s="7"/>
      <c r="K61" s="7"/>
      <c r="L61" s="7"/>
      <c r="M61" s="20"/>
      <c r="N61" s="7"/>
    </row>
    <row r="62" spans="1:14" s="21" customFormat="1" x14ac:dyDescent="0.2">
      <c r="A62" s="8" t="s">
        <v>387</v>
      </c>
      <c r="B62" s="19">
        <v>2022</v>
      </c>
      <c r="C62" s="7">
        <v>7677383691</v>
      </c>
      <c r="D62" s="7">
        <v>5795972101</v>
      </c>
      <c r="E62" s="7">
        <v>219543102</v>
      </c>
      <c r="F62" s="7">
        <v>131554863</v>
      </c>
      <c r="G62" s="7">
        <v>389513168</v>
      </c>
      <c r="H62" s="7">
        <v>366724924</v>
      </c>
      <c r="I62" s="7">
        <v>36446377</v>
      </c>
      <c r="J62" s="7">
        <v>145030589</v>
      </c>
      <c r="K62" s="7">
        <v>1288813023</v>
      </c>
      <c r="L62" s="7">
        <v>4507159078</v>
      </c>
      <c r="M62" s="20">
        <v>4.8609999999999998</v>
      </c>
      <c r="N62" s="7">
        <v>21909300.278157998</v>
      </c>
    </row>
    <row r="63" spans="1:14" s="21" customFormat="1" x14ac:dyDescent="0.2">
      <c r="A63" s="8" t="s">
        <v>387</v>
      </c>
      <c r="B63" s="19">
        <v>2023</v>
      </c>
      <c r="C63" s="7">
        <v>8815207995</v>
      </c>
      <c r="D63" s="7">
        <v>6417326251</v>
      </c>
      <c r="E63" s="7">
        <v>247287589</v>
      </c>
      <c r="F63" s="7">
        <v>149126087</v>
      </c>
      <c r="G63" s="7">
        <v>393075630</v>
      </c>
      <c r="H63" s="7">
        <v>373329833</v>
      </c>
      <c r="I63" s="7">
        <v>35796761</v>
      </c>
      <c r="J63" s="7">
        <v>167849085</v>
      </c>
      <c r="K63" s="7">
        <v>1366464985</v>
      </c>
      <c r="L63" s="7">
        <v>5050861266</v>
      </c>
      <c r="M63" s="20">
        <v>4.9999000000000002</v>
      </c>
      <c r="N63" s="7">
        <v>25253801.243873402</v>
      </c>
    </row>
    <row r="64" spans="1:14" s="44" customFormat="1" x14ac:dyDescent="0.2">
      <c r="A64" s="44" t="s">
        <v>9</v>
      </c>
      <c r="B64" s="45"/>
      <c r="C64" s="44">
        <v>0.14820469443696585</v>
      </c>
      <c r="D64" s="44">
        <v>0.10720447565522193</v>
      </c>
      <c r="E64" s="44">
        <v>0.12637375871640913</v>
      </c>
      <c r="F64" s="44">
        <v>0.13356575043523858</v>
      </c>
      <c r="G64" s="44">
        <v>9.1459347017505705E-3</v>
      </c>
      <c r="H64" s="44">
        <v>1.8010526603858538E-2</v>
      </c>
      <c r="I64" s="44">
        <v>-1.7823884113364684E-2</v>
      </c>
      <c r="J64" s="44">
        <v>0.15733574659894678</v>
      </c>
      <c r="K64" s="44">
        <v>6.0250758344486406E-2</v>
      </c>
      <c r="L64" s="44">
        <v>0.1206307961602415</v>
      </c>
      <c r="M64" s="44">
        <v>2.8574367414112421E-2</v>
      </c>
      <c r="N64" s="44">
        <v>0.15265211226529368</v>
      </c>
    </row>
    <row r="65" spans="1:14" s="21" customFormat="1" x14ac:dyDescent="0.2">
      <c r="A65" s="8"/>
      <c r="B65" s="19"/>
      <c r="C65" s="7"/>
      <c r="D65" s="7"/>
      <c r="E65" s="7"/>
      <c r="F65" s="7"/>
      <c r="G65" s="7"/>
      <c r="H65" s="7"/>
      <c r="I65" s="7"/>
      <c r="J65" s="7"/>
      <c r="K65" s="7"/>
      <c r="L65" s="7"/>
      <c r="M65" s="20"/>
      <c r="N65" s="7"/>
    </row>
    <row r="66" spans="1:14" s="21" customFormat="1" x14ac:dyDescent="0.2">
      <c r="A66" s="8" t="s">
        <v>388</v>
      </c>
      <c r="B66" s="19">
        <v>2022</v>
      </c>
      <c r="C66" s="7">
        <v>1379363192</v>
      </c>
      <c r="D66" s="7">
        <v>1054219533</v>
      </c>
      <c r="E66" s="7">
        <v>23386683</v>
      </c>
      <c r="F66" s="7">
        <v>19426735</v>
      </c>
      <c r="G66" s="7">
        <v>77675777</v>
      </c>
      <c r="H66" s="7">
        <v>67767707</v>
      </c>
      <c r="I66" s="7">
        <v>7928793</v>
      </c>
      <c r="J66" s="7">
        <v>22096065</v>
      </c>
      <c r="K66" s="7">
        <v>218281760</v>
      </c>
      <c r="L66" s="7">
        <v>835937773</v>
      </c>
      <c r="M66" s="20">
        <v>7.75</v>
      </c>
      <c r="N66" s="7">
        <v>6478517.7407499999</v>
      </c>
    </row>
    <row r="67" spans="1:14" s="21" customFormat="1" x14ac:dyDescent="0.2">
      <c r="A67" s="8" t="s">
        <v>388</v>
      </c>
      <c r="B67" s="19">
        <v>2023</v>
      </c>
      <c r="C67" s="7">
        <v>1526246865</v>
      </c>
      <c r="D67" s="7">
        <v>1148558659</v>
      </c>
      <c r="E67" s="7">
        <v>25200398</v>
      </c>
      <c r="F67" s="7">
        <v>20729531</v>
      </c>
      <c r="G67" s="7">
        <v>78372219</v>
      </c>
      <c r="H67" s="7">
        <v>69460238</v>
      </c>
      <c r="I67" s="7">
        <v>7637063</v>
      </c>
      <c r="J67" s="7">
        <v>28378265</v>
      </c>
      <c r="K67" s="7">
        <v>229777714</v>
      </c>
      <c r="L67" s="7">
        <v>918780945</v>
      </c>
      <c r="M67" s="20">
        <v>7.75</v>
      </c>
      <c r="N67" s="7">
        <v>7120552.3237500004</v>
      </c>
    </row>
    <row r="68" spans="1:14" s="44" customFormat="1" x14ac:dyDescent="0.2">
      <c r="A68" s="44" t="s">
        <v>9</v>
      </c>
      <c r="B68" s="45"/>
      <c r="C68" s="44">
        <v>0.10648658297676251</v>
      </c>
      <c r="D68" s="44">
        <v>8.9487173256540292E-2</v>
      </c>
      <c r="E68" s="44">
        <v>7.755332382963416E-2</v>
      </c>
      <c r="F68" s="44">
        <v>6.7062015310344225E-2</v>
      </c>
      <c r="G68" s="44">
        <v>8.9660126605492461E-3</v>
      </c>
      <c r="H68" s="44">
        <v>2.4975479840272596E-2</v>
      </c>
      <c r="I68" s="44">
        <v>-3.6793746538722853E-2</v>
      </c>
      <c r="J68" s="44">
        <v>0.28431306660258288</v>
      </c>
      <c r="K68" s="44">
        <v>5.2665664781152581E-2</v>
      </c>
      <c r="L68" s="44">
        <v>9.9102079934363721E-2</v>
      </c>
      <c r="M68" s="44">
        <v>0</v>
      </c>
      <c r="N68" s="44">
        <v>9.9102079934363818E-2</v>
      </c>
    </row>
    <row r="70" spans="1:14" ht="15" x14ac:dyDescent="0.25">
      <c r="A70" s="1" t="s">
        <v>10</v>
      </c>
      <c r="B70" s="19">
        <v>2022</v>
      </c>
      <c r="C70" s="13">
        <v>66289559727</v>
      </c>
      <c r="D70" s="13">
        <v>50575406189</v>
      </c>
      <c r="E70" s="13">
        <v>2533935127</v>
      </c>
      <c r="F70" s="13">
        <v>2433284619</v>
      </c>
      <c r="G70" s="13">
        <v>2756980853</v>
      </c>
      <c r="H70" s="13">
        <v>2472296854</v>
      </c>
      <c r="I70" s="13">
        <v>294810727</v>
      </c>
      <c r="J70" s="13">
        <v>1152975347</v>
      </c>
      <c r="K70" s="13">
        <v>11644283527</v>
      </c>
      <c r="L70" s="13">
        <v>38931122662</v>
      </c>
      <c r="M70" s="13"/>
      <c r="N70" s="13">
        <v>202849887.23066229</v>
      </c>
    </row>
    <row r="71" spans="1:14" ht="15" x14ac:dyDescent="0.25">
      <c r="A71" s="1"/>
      <c r="B71" s="19">
        <v>2023</v>
      </c>
      <c r="C71" s="13">
        <v>76284406909</v>
      </c>
      <c r="D71" s="13">
        <v>56503982531</v>
      </c>
      <c r="E71" s="13">
        <v>2748934050</v>
      </c>
      <c r="F71" s="13">
        <v>2698279360</v>
      </c>
      <c r="G71" s="13">
        <v>2818226190</v>
      </c>
      <c r="H71" s="13">
        <v>2571247435</v>
      </c>
      <c r="I71" s="13">
        <v>287640331</v>
      </c>
      <c r="J71" s="13">
        <v>1385970116</v>
      </c>
      <c r="K71" s="13">
        <v>12510297482</v>
      </c>
      <c r="L71" s="13">
        <v>43993685049</v>
      </c>
      <c r="M71" s="13"/>
      <c r="N71" s="13">
        <v>232935280.12622282</v>
      </c>
    </row>
    <row r="72" spans="1:14" s="44" customFormat="1" ht="15" x14ac:dyDescent="0.25">
      <c r="A72" s="48" t="s">
        <v>9</v>
      </c>
      <c r="B72" s="49"/>
      <c r="C72" s="44">
        <v>0.15077558552450393</v>
      </c>
      <c r="D72" s="44">
        <v>0.11722251562043702</v>
      </c>
      <c r="E72" s="44">
        <v>8.4847840305423888E-2</v>
      </c>
      <c r="F72" s="44">
        <v>0.10890412857206327</v>
      </c>
      <c r="G72" s="44">
        <v>2.2214639950566245E-2</v>
      </c>
      <c r="H72" s="44">
        <v>4.0023745870122765E-2</v>
      </c>
      <c r="I72" s="44">
        <v>-2.4322032216962039E-2</v>
      </c>
      <c r="J72" s="44">
        <v>0.20208131041677857</v>
      </c>
      <c r="K72" s="44">
        <v>7.4372455204473831E-2</v>
      </c>
      <c r="L72" s="44">
        <v>0.13003895189340328</v>
      </c>
      <c r="N72" s="44">
        <v>0.14831357959469893</v>
      </c>
    </row>
    <row r="74" spans="1:14" ht="15" x14ac:dyDescent="0.25">
      <c r="K74" s="15" t="s">
        <v>465</v>
      </c>
      <c r="L74" s="16">
        <v>2022</v>
      </c>
      <c r="M74" s="23">
        <v>5.6673882352941183</v>
      </c>
    </row>
    <row r="75" spans="1:14" ht="15" x14ac:dyDescent="0.25">
      <c r="K75" s="15"/>
      <c r="L75" s="16">
        <v>2023</v>
      </c>
      <c r="M75" s="23">
        <v>5.6689647058823525</v>
      </c>
    </row>
    <row r="76" spans="1:14" s="44" customFormat="1" ht="15" x14ac:dyDescent="0.25">
      <c r="B76" s="49"/>
      <c r="J76" s="46"/>
      <c r="K76" s="48" t="s">
        <v>466</v>
      </c>
      <c r="L76" s="48"/>
      <c r="M76" s="44">
        <v>2.7816527168839116E-4</v>
      </c>
    </row>
    <row r="80" spans="1:14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45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 codeName="Sheet66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389</v>
      </c>
      <c r="B2" s="19">
        <v>2022</v>
      </c>
      <c r="C2" s="7">
        <v>55219930</v>
      </c>
      <c r="D2" s="7">
        <v>45787633</v>
      </c>
      <c r="E2" s="7">
        <v>6661173</v>
      </c>
      <c r="F2" s="7">
        <v>319678</v>
      </c>
      <c r="G2" s="7">
        <v>2543293</v>
      </c>
      <c r="H2" s="7">
        <v>1802949</v>
      </c>
      <c r="I2" s="7">
        <v>0</v>
      </c>
      <c r="J2" s="7">
        <v>555831</v>
      </c>
      <c r="K2" s="7">
        <v>11882924</v>
      </c>
      <c r="L2" s="7">
        <v>33904709</v>
      </c>
      <c r="M2" s="20">
        <v>6</v>
      </c>
      <c r="N2" s="7">
        <v>203428.25399999999</v>
      </c>
    </row>
    <row r="3" spans="1:14" s="21" customFormat="1" x14ac:dyDescent="0.2">
      <c r="A3" s="8" t="s">
        <v>389</v>
      </c>
      <c r="B3" s="19">
        <v>2023</v>
      </c>
      <c r="C3" s="7">
        <v>69765519</v>
      </c>
      <c r="D3" s="7">
        <v>50697334</v>
      </c>
      <c r="E3" s="7">
        <v>6896272</v>
      </c>
      <c r="F3" s="7">
        <v>448286</v>
      </c>
      <c r="G3" s="7">
        <v>2591841</v>
      </c>
      <c r="H3" s="7">
        <v>1871246</v>
      </c>
      <c r="I3" s="7">
        <v>0</v>
      </c>
      <c r="J3" s="7">
        <v>768443</v>
      </c>
      <c r="K3" s="7">
        <v>12576088</v>
      </c>
      <c r="L3" s="7">
        <v>38121246</v>
      </c>
      <c r="M3" s="20">
        <v>6</v>
      </c>
      <c r="N3" s="7">
        <v>228727.476</v>
      </c>
    </row>
    <row r="4" spans="1:14" s="44" customFormat="1" x14ac:dyDescent="0.2">
      <c r="A4" s="44" t="s">
        <v>9</v>
      </c>
      <c r="B4" s="45"/>
      <c r="C4" s="44">
        <v>0.2634119420289015</v>
      </c>
      <c r="D4" s="44">
        <v>0.10722766560132077</v>
      </c>
      <c r="E4" s="44">
        <v>3.529393396628492E-2</v>
      </c>
      <c r="F4" s="44">
        <v>0.40230481922434452</v>
      </c>
      <c r="G4" s="44">
        <v>1.9088638233974616E-2</v>
      </c>
      <c r="H4" s="44">
        <v>3.7880716537184354E-2</v>
      </c>
      <c r="I4" s="44">
        <v>0</v>
      </c>
      <c r="J4" s="44">
        <v>0.38251195057490495</v>
      </c>
      <c r="K4" s="44">
        <v>5.8332780719627594E-2</v>
      </c>
      <c r="L4" s="44">
        <v>0.12436434714717652</v>
      </c>
      <c r="M4" s="44">
        <v>0</v>
      </c>
      <c r="N4" s="44">
        <v>0.12436434714717656</v>
      </c>
    </row>
    <row r="6" spans="1:14" ht="15" x14ac:dyDescent="0.25">
      <c r="A6" s="1" t="s">
        <v>10</v>
      </c>
      <c r="B6" s="19">
        <v>2022</v>
      </c>
      <c r="C6" s="13">
        <v>55219930</v>
      </c>
      <c r="D6" s="13">
        <v>45787633</v>
      </c>
      <c r="E6" s="13">
        <v>6661173</v>
      </c>
      <c r="F6" s="13">
        <v>319678</v>
      </c>
      <c r="G6" s="13">
        <v>2543293</v>
      </c>
      <c r="H6" s="13">
        <v>1802949</v>
      </c>
      <c r="I6" s="13">
        <v>0</v>
      </c>
      <c r="J6" s="13">
        <v>555831</v>
      </c>
      <c r="K6" s="13">
        <v>11882924</v>
      </c>
      <c r="L6" s="13">
        <v>33904709</v>
      </c>
      <c r="M6" s="13"/>
      <c r="N6" s="13">
        <v>203428.25399999999</v>
      </c>
    </row>
    <row r="7" spans="1:14" ht="15" x14ac:dyDescent="0.25">
      <c r="A7" s="1"/>
      <c r="B7" s="19">
        <v>2023</v>
      </c>
      <c r="C7" s="13">
        <v>69765519</v>
      </c>
      <c r="D7" s="13">
        <v>50697334</v>
      </c>
      <c r="E7" s="13">
        <v>6896272</v>
      </c>
      <c r="F7" s="13">
        <v>448286</v>
      </c>
      <c r="G7" s="13">
        <v>2591841</v>
      </c>
      <c r="H7" s="13">
        <v>1871246</v>
      </c>
      <c r="I7" s="13">
        <v>0</v>
      </c>
      <c r="J7" s="13">
        <v>768443</v>
      </c>
      <c r="K7" s="13">
        <v>12576088</v>
      </c>
      <c r="L7" s="13">
        <v>38121246</v>
      </c>
      <c r="M7" s="13"/>
      <c r="N7" s="13">
        <v>228727.476</v>
      </c>
    </row>
    <row r="8" spans="1:14" s="44" customFormat="1" ht="15" x14ac:dyDescent="0.25">
      <c r="A8" s="48" t="s">
        <v>9</v>
      </c>
      <c r="B8" s="49"/>
      <c r="C8" s="44">
        <v>0.2634119420289015</v>
      </c>
      <c r="D8" s="44">
        <v>0.10722766560132077</v>
      </c>
      <c r="E8" s="44">
        <v>3.529393396628492E-2</v>
      </c>
      <c r="F8" s="44">
        <v>0.40230481922434452</v>
      </c>
      <c r="G8" s="44">
        <v>1.9088638233974616E-2</v>
      </c>
      <c r="H8" s="44">
        <v>3.7880716537184354E-2</v>
      </c>
      <c r="I8" s="44">
        <v>0</v>
      </c>
      <c r="J8" s="44">
        <v>0.38251195057490495</v>
      </c>
      <c r="K8" s="44">
        <v>5.8332780719627594E-2</v>
      </c>
      <c r="L8" s="44">
        <v>0.12436434714717652</v>
      </c>
      <c r="N8" s="44">
        <v>0.12436434714717656</v>
      </c>
    </row>
    <row r="10" spans="1:14" ht="15" x14ac:dyDescent="0.25">
      <c r="K10" s="15" t="s">
        <v>465</v>
      </c>
      <c r="L10" s="16">
        <v>2022</v>
      </c>
      <c r="M10" s="23">
        <v>6</v>
      </c>
    </row>
    <row r="11" spans="1:14" ht="15" x14ac:dyDescent="0.25">
      <c r="K11" s="15"/>
      <c r="L11" s="16">
        <v>2023</v>
      </c>
      <c r="M11" s="23">
        <v>6</v>
      </c>
    </row>
    <row r="12" spans="1:14" s="44" customFormat="1" ht="15" x14ac:dyDescent="0.25">
      <c r="B12" s="49"/>
      <c r="J12" s="46"/>
      <c r="K12" s="48" t="s">
        <v>466</v>
      </c>
      <c r="L12" s="48"/>
      <c r="M12" s="44">
        <v>0</v>
      </c>
    </row>
    <row r="16" spans="1:14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 codeName="Sheet67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18.42578125" style="2" bestFit="1" customWidth="1"/>
    <col min="2" max="2" width="5.85546875" style="12" bestFit="1" customWidth="1"/>
    <col min="3" max="3" width="14.5703125" style="13" bestFit="1" customWidth="1"/>
    <col min="4" max="4" width="16.5703125" style="13" bestFit="1" customWidth="1"/>
    <col min="5" max="6" width="16.7109375" style="13" bestFit="1" customWidth="1"/>
    <col min="7" max="7" width="16.7109375" style="13" customWidth="1"/>
    <col min="8" max="8" width="16.7109375" style="13" bestFit="1" customWidth="1"/>
    <col min="9" max="9" width="12.140625" style="13" bestFit="1" customWidth="1"/>
    <col min="10" max="10" width="18.140625" style="14" bestFit="1" customWidth="1"/>
    <col min="11" max="11" width="23.7109375" style="13" bestFit="1" customWidth="1"/>
    <col min="12" max="12" width="14.5703125" style="13" bestFit="1" customWidth="1"/>
    <col min="13" max="13" width="16.5703125" style="18" bestFit="1" customWidth="1"/>
    <col min="14" max="14" width="13.5703125" style="13" bestFit="1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390</v>
      </c>
      <c r="B2" s="19">
        <v>2022</v>
      </c>
      <c r="C2" s="7">
        <v>555249414</v>
      </c>
      <c r="D2" s="7">
        <v>427682937</v>
      </c>
      <c r="E2" s="7">
        <v>27970714</v>
      </c>
      <c r="F2" s="7">
        <v>37806551</v>
      </c>
      <c r="G2" s="7">
        <v>24621644</v>
      </c>
      <c r="H2" s="7">
        <v>15306866</v>
      </c>
      <c r="I2" s="7">
        <v>2893275</v>
      </c>
      <c r="J2" s="7">
        <v>8896697</v>
      </c>
      <c r="K2" s="7">
        <v>117495747</v>
      </c>
      <c r="L2" s="7">
        <v>310187190</v>
      </c>
      <c r="M2" s="20">
        <v>5.5</v>
      </c>
      <c r="N2" s="7">
        <v>1706029.5449999999</v>
      </c>
    </row>
    <row r="3" spans="1:14" s="21" customFormat="1" x14ac:dyDescent="0.2">
      <c r="A3" s="8" t="s">
        <v>390</v>
      </c>
      <c r="B3" s="19">
        <v>2023</v>
      </c>
      <c r="C3" s="7">
        <v>664666155</v>
      </c>
      <c r="D3" s="7">
        <v>505711531</v>
      </c>
      <c r="E3" s="7">
        <v>36774849</v>
      </c>
      <c r="F3" s="7">
        <v>35209629</v>
      </c>
      <c r="G3" s="7">
        <v>26052489</v>
      </c>
      <c r="H3" s="7">
        <v>17589189</v>
      </c>
      <c r="I3" s="7">
        <v>2770029</v>
      </c>
      <c r="J3" s="7">
        <v>10211057</v>
      </c>
      <c r="K3" s="7">
        <v>128607242</v>
      </c>
      <c r="L3" s="7">
        <v>377104289</v>
      </c>
      <c r="M3" s="20">
        <v>5.5</v>
      </c>
      <c r="N3" s="7">
        <v>2074073.5895</v>
      </c>
    </row>
    <row r="4" spans="1:14" s="44" customFormat="1" x14ac:dyDescent="0.2">
      <c r="A4" s="44" t="s">
        <v>9</v>
      </c>
      <c r="B4" s="45"/>
      <c r="C4" s="44">
        <v>0.19705872395571766</v>
      </c>
      <c r="D4" s="44">
        <v>0.18244495454351034</v>
      </c>
      <c r="E4" s="44">
        <v>0.3147626120663205</v>
      </c>
      <c r="F4" s="44">
        <v>-6.8689735807955607E-2</v>
      </c>
      <c r="G4" s="44">
        <v>5.8113300639063746E-2</v>
      </c>
      <c r="H4" s="44">
        <v>0.14910452603426463</v>
      </c>
      <c r="I4" s="44">
        <v>-4.2597402597402599E-2</v>
      </c>
      <c r="J4" s="44">
        <v>0.14773572709062702</v>
      </c>
      <c r="K4" s="44">
        <v>9.4569337901226333E-2</v>
      </c>
      <c r="L4" s="44">
        <v>0.21573134274178118</v>
      </c>
      <c r="M4" s="44">
        <v>0</v>
      </c>
      <c r="N4" s="44">
        <v>0.21573134274178124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391</v>
      </c>
      <c r="B6" s="19">
        <v>2022</v>
      </c>
      <c r="C6" s="7">
        <v>1188440807</v>
      </c>
      <c r="D6" s="7">
        <v>940509354</v>
      </c>
      <c r="E6" s="7">
        <v>9665746</v>
      </c>
      <c r="F6" s="7">
        <v>17125076</v>
      </c>
      <c r="G6" s="7">
        <v>46194793</v>
      </c>
      <c r="H6" s="7">
        <v>40857877</v>
      </c>
      <c r="I6" s="7">
        <v>2759179</v>
      </c>
      <c r="J6" s="7">
        <v>28664703</v>
      </c>
      <c r="K6" s="7">
        <v>145267374</v>
      </c>
      <c r="L6" s="7">
        <v>795241980</v>
      </c>
      <c r="M6" s="20">
        <v>4.7302</v>
      </c>
      <c r="N6" s="7">
        <v>3761653.6137959999</v>
      </c>
    </row>
    <row r="7" spans="1:14" s="21" customFormat="1" x14ac:dyDescent="0.2">
      <c r="A7" s="8" t="s">
        <v>391</v>
      </c>
      <c r="B7" s="19">
        <v>2023</v>
      </c>
      <c r="C7" s="7">
        <v>1543466391</v>
      </c>
      <c r="D7" s="7">
        <v>1251053497</v>
      </c>
      <c r="E7" s="7">
        <v>22632866</v>
      </c>
      <c r="F7" s="7">
        <v>7358767</v>
      </c>
      <c r="G7" s="7">
        <v>53170382</v>
      </c>
      <c r="H7" s="7">
        <v>47252493</v>
      </c>
      <c r="I7" s="7">
        <v>2935166</v>
      </c>
      <c r="J7" s="7">
        <v>46882057</v>
      </c>
      <c r="K7" s="7">
        <v>180231731</v>
      </c>
      <c r="L7" s="7">
        <v>1070821766</v>
      </c>
      <c r="M7" s="20">
        <v>4.7302</v>
      </c>
      <c r="N7" s="7">
        <v>5065201.1175332004</v>
      </c>
    </row>
    <row r="8" spans="1:14" s="44" customFormat="1" x14ac:dyDescent="0.2">
      <c r="A8" s="44" t="s">
        <v>9</v>
      </c>
      <c r="B8" s="45"/>
      <c r="C8" s="44">
        <v>0.29873223967813484</v>
      </c>
      <c r="D8" s="44">
        <v>0.33018719237533495</v>
      </c>
      <c r="E8" s="44">
        <v>1.3415539783478689</v>
      </c>
      <c r="F8" s="44">
        <v>-0.57029288512354637</v>
      </c>
      <c r="G8" s="44">
        <v>0.15100379386914883</v>
      </c>
      <c r="H8" s="44">
        <v>0.15650876818685416</v>
      </c>
      <c r="I8" s="44">
        <v>6.3782378743821991E-2</v>
      </c>
      <c r="J8" s="44">
        <v>0.6355326270082059</v>
      </c>
      <c r="K8" s="44">
        <v>0.24068967475105593</v>
      </c>
      <c r="L8" s="44">
        <v>0.34653576261152613</v>
      </c>
      <c r="M8" s="44">
        <v>0</v>
      </c>
      <c r="N8" s="44">
        <v>0.34653576261152624</v>
      </c>
    </row>
    <row r="10" spans="1:14" ht="15" x14ac:dyDescent="0.25">
      <c r="A10" s="1" t="s">
        <v>10</v>
      </c>
      <c r="B10" s="19">
        <v>2022</v>
      </c>
      <c r="C10" s="13">
        <v>1743690221</v>
      </c>
      <c r="D10" s="13">
        <v>1368192291</v>
      </c>
      <c r="E10" s="13">
        <v>37636460</v>
      </c>
      <c r="F10" s="13">
        <v>54931627</v>
      </c>
      <c r="G10" s="13">
        <v>70816437</v>
      </c>
      <c r="H10" s="13">
        <v>56164743</v>
      </c>
      <c r="I10" s="13">
        <v>5652454</v>
      </c>
      <c r="J10" s="13">
        <v>37561400</v>
      </c>
      <c r="K10" s="13">
        <v>262763121</v>
      </c>
      <c r="L10" s="13">
        <v>1105429170</v>
      </c>
      <c r="M10" s="13"/>
      <c r="N10" s="13">
        <v>5467683.1587959994</v>
      </c>
    </row>
    <row r="11" spans="1:14" ht="15" x14ac:dyDescent="0.25">
      <c r="A11" s="1"/>
      <c r="B11" s="19">
        <v>2023</v>
      </c>
      <c r="C11" s="13">
        <v>2208132546</v>
      </c>
      <c r="D11" s="13">
        <v>1756765028</v>
      </c>
      <c r="E11" s="13">
        <v>59407715</v>
      </c>
      <c r="F11" s="13">
        <v>42568396</v>
      </c>
      <c r="G11" s="13">
        <v>79222871</v>
      </c>
      <c r="H11" s="13">
        <v>64841682</v>
      </c>
      <c r="I11" s="13">
        <v>5705195</v>
      </c>
      <c r="J11" s="13">
        <v>57093114</v>
      </c>
      <c r="K11" s="13">
        <v>308838973</v>
      </c>
      <c r="L11" s="13">
        <v>1447926055</v>
      </c>
      <c r="M11" s="13"/>
      <c r="N11" s="13">
        <v>7139274.7070332002</v>
      </c>
    </row>
    <row r="12" spans="1:14" s="44" customFormat="1" ht="15" x14ac:dyDescent="0.25">
      <c r="A12" s="48" t="s">
        <v>9</v>
      </c>
      <c r="B12" s="49"/>
      <c r="C12" s="44">
        <v>0.26635598422616835</v>
      </c>
      <c r="D12" s="44">
        <v>0.28400447770100762</v>
      </c>
      <c r="E12" s="44">
        <v>0.57846181601564017</v>
      </c>
      <c r="F12" s="44">
        <v>-0.225065807717656</v>
      </c>
      <c r="G12" s="44">
        <v>0.11870738427577202</v>
      </c>
      <c r="H12" s="44">
        <v>0.15449085202793503</v>
      </c>
      <c r="I12" s="44">
        <v>9.330637631018315E-3</v>
      </c>
      <c r="J12" s="44">
        <v>0.51999430266177515</v>
      </c>
      <c r="K12" s="44">
        <v>0.17535128911792763</v>
      </c>
      <c r="L12" s="44">
        <v>0.30983159689914824</v>
      </c>
      <c r="N12" s="44">
        <v>0.30572209465869826</v>
      </c>
    </row>
    <row r="14" spans="1:14" ht="15" x14ac:dyDescent="0.25">
      <c r="K14" s="15" t="s">
        <v>465</v>
      </c>
      <c r="L14" s="16">
        <v>2022</v>
      </c>
      <c r="M14" s="23">
        <v>5.1151</v>
      </c>
    </row>
    <row r="15" spans="1:14" ht="15" x14ac:dyDescent="0.25">
      <c r="K15" s="15"/>
      <c r="L15" s="16">
        <v>2023</v>
      </c>
      <c r="M15" s="23">
        <v>5.1151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0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 codeName="Sheet68">
    <tabColor rgb="FF92D050"/>
    <pageSetUpPr fitToPage="1"/>
  </sheetPr>
  <dimension ref="A1:N144"/>
  <sheetViews>
    <sheetView zoomScale="85" zoomScaleNormal="85" workbookViewId="0">
      <pane xSplit="2" ySplit="1" topLeftCell="C2" activePane="bottomRight" state="frozen"/>
      <selection activeCell="M26" sqref="M26"/>
      <selection pane="topRight" activeCell="M26" sqref="M26"/>
      <selection pane="bottomLeft" activeCell="M26" sqref="M26"/>
      <selection pane="bottomRight"/>
    </sheetView>
  </sheetViews>
  <sheetFormatPr defaultRowHeight="14.25" x14ac:dyDescent="0.2"/>
  <cols>
    <col min="1" max="1" width="20" style="2" customWidth="1"/>
    <col min="2" max="2" width="7.140625" style="12" customWidth="1"/>
    <col min="3" max="3" width="18.28515625" style="13" customWidth="1"/>
    <col min="4" max="4" width="18.140625" style="13" customWidth="1"/>
    <col min="5" max="6" width="16.85546875" style="13" customWidth="1"/>
    <col min="7" max="7" width="16.7109375" style="13" customWidth="1"/>
    <col min="8" max="8" width="17.140625" style="13" customWidth="1"/>
    <col min="9" max="9" width="16.5703125" style="13" customWidth="1"/>
    <col min="10" max="10" width="20.85546875" style="14" customWidth="1"/>
    <col min="11" max="11" width="23.140625" style="13" customWidth="1"/>
    <col min="12" max="12" width="17.42578125" style="13" customWidth="1"/>
    <col min="13" max="13" width="16.7109375" style="18" customWidth="1"/>
    <col min="14" max="14" width="16.7109375" style="13" customWidth="1"/>
    <col min="15" max="15" width="13.42578125" style="2" customWidth="1"/>
    <col min="16" max="16384" width="9.140625" style="2"/>
  </cols>
  <sheetData>
    <row r="1" spans="1:14" s="37" customFormat="1" ht="38.25" x14ac:dyDescent="0.25">
      <c r="A1" s="33" t="s">
        <v>11</v>
      </c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21</v>
      </c>
      <c r="N1" s="34" t="s">
        <v>22</v>
      </c>
    </row>
    <row r="2" spans="1:14" s="21" customFormat="1" x14ac:dyDescent="0.2">
      <c r="A2" s="8" t="s">
        <v>392</v>
      </c>
      <c r="B2" s="19">
        <v>2022</v>
      </c>
      <c r="C2" s="7">
        <v>284867677</v>
      </c>
      <c r="D2" s="7">
        <v>255261092</v>
      </c>
      <c r="E2" s="7">
        <v>31977351</v>
      </c>
      <c r="F2" s="7">
        <v>19597328</v>
      </c>
      <c r="G2" s="7">
        <v>17034547</v>
      </c>
      <c r="H2" s="7">
        <v>9803614</v>
      </c>
      <c r="I2" s="7">
        <v>0</v>
      </c>
      <c r="J2" s="7">
        <v>5959795</v>
      </c>
      <c r="K2" s="7">
        <v>84372635</v>
      </c>
      <c r="L2" s="7">
        <v>170888457</v>
      </c>
      <c r="M2" s="20">
        <v>7</v>
      </c>
      <c r="N2" s="7">
        <v>1196219.199</v>
      </c>
    </row>
    <row r="3" spans="1:14" s="21" customFormat="1" x14ac:dyDescent="0.2">
      <c r="A3" s="8" t="s">
        <v>392</v>
      </c>
      <c r="B3" s="19">
        <v>2023</v>
      </c>
      <c r="C3" s="7">
        <v>308318410</v>
      </c>
      <c r="D3" s="7">
        <v>272019279</v>
      </c>
      <c r="E3" s="7">
        <v>33265439</v>
      </c>
      <c r="F3" s="7">
        <v>20744981</v>
      </c>
      <c r="G3" s="7">
        <v>17128806</v>
      </c>
      <c r="H3" s="7">
        <v>10461646</v>
      </c>
      <c r="I3" s="7">
        <v>0</v>
      </c>
      <c r="J3" s="7">
        <v>6992781</v>
      </c>
      <c r="K3" s="7">
        <v>88593653</v>
      </c>
      <c r="L3" s="7">
        <v>183425626</v>
      </c>
      <c r="M3" s="20">
        <v>7</v>
      </c>
      <c r="N3" s="7">
        <v>1283979.382</v>
      </c>
    </row>
    <row r="4" spans="1:14" s="44" customFormat="1" x14ac:dyDescent="0.2">
      <c r="A4" s="44" t="s">
        <v>9</v>
      </c>
      <c r="B4" s="45"/>
      <c r="C4" s="44">
        <v>8.2321494832142711E-2</v>
      </c>
      <c r="D4" s="44">
        <v>6.5651160812240039E-2</v>
      </c>
      <c r="E4" s="44">
        <v>4.0281260320781415E-2</v>
      </c>
      <c r="F4" s="44">
        <v>5.8561708004274869E-2</v>
      </c>
      <c r="G4" s="44">
        <v>5.5334022090519934E-3</v>
      </c>
      <c r="H4" s="44">
        <v>6.7121369731611216E-2</v>
      </c>
      <c r="I4" s="44">
        <v>0</v>
      </c>
      <c r="J4" s="44">
        <v>0.17332576036591862</v>
      </c>
      <c r="K4" s="44">
        <v>5.0028282274223151E-2</v>
      </c>
      <c r="L4" s="44">
        <v>7.3364633399434345E-2</v>
      </c>
      <c r="M4" s="44">
        <v>0</v>
      </c>
      <c r="N4" s="44">
        <v>7.3364633399434317E-2</v>
      </c>
    </row>
    <row r="5" spans="1:14" s="21" customFormat="1" x14ac:dyDescent="0.2">
      <c r="A5" s="8"/>
      <c r="B5" s="19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7"/>
    </row>
    <row r="6" spans="1:14" s="21" customFormat="1" x14ac:dyDescent="0.2">
      <c r="A6" s="8" t="s">
        <v>393</v>
      </c>
      <c r="B6" s="19">
        <v>2022</v>
      </c>
      <c r="C6" s="7">
        <v>58528424</v>
      </c>
      <c r="D6" s="7">
        <v>50207803</v>
      </c>
      <c r="E6" s="7">
        <v>18709811</v>
      </c>
      <c r="F6" s="7">
        <v>2637653</v>
      </c>
      <c r="G6" s="7">
        <v>3258240</v>
      </c>
      <c r="H6" s="7">
        <v>1500852</v>
      </c>
      <c r="I6" s="7">
        <v>0</v>
      </c>
      <c r="J6" s="7">
        <v>720092</v>
      </c>
      <c r="K6" s="7">
        <v>26826648</v>
      </c>
      <c r="L6" s="7">
        <v>23381155</v>
      </c>
      <c r="M6" s="20">
        <v>4.9442000000000004</v>
      </c>
      <c r="N6" s="7">
        <v>115601.10655100002</v>
      </c>
    </row>
    <row r="7" spans="1:14" s="21" customFormat="1" x14ac:dyDescent="0.2">
      <c r="A7" s="8" t="s">
        <v>393</v>
      </c>
      <c r="B7" s="19">
        <v>2023</v>
      </c>
      <c r="C7" s="7">
        <v>64868616</v>
      </c>
      <c r="D7" s="7">
        <v>55234984</v>
      </c>
      <c r="E7" s="7">
        <v>18966263</v>
      </c>
      <c r="F7" s="7">
        <v>2801572</v>
      </c>
      <c r="G7" s="7">
        <v>3278842</v>
      </c>
      <c r="H7" s="7">
        <v>1736133</v>
      </c>
      <c r="I7" s="7">
        <v>0</v>
      </c>
      <c r="J7" s="7">
        <v>879620</v>
      </c>
      <c r="K7" s="7">
        <v>27662430</v>
      </c>
      <c r="L7" s="7">
        <v>27572554</v>
      </c>
      <c r="M7" s="20">
        <v>4.7823000000000002</v>
      </c>
      <c r="N7" s="7">
        <v>131860.22499420002</v>
      </c>
    </row>
    <row r="8" spans="1:14" s="44" customFormat="1" x14ac:dyDescent="0.2">
      <c r="A8" s="44" t="s">
        <v>9</v>
      </c>
      <c r="B8" s="45"/>
      <c r="C8" s="44">
        <v>0.10832671660525149</v>
      </c>
      <c r="D8" s="44">
        <v>0.10012748416814812</v>
      </c>
      <c r="E8" s="44">
        <v>1.370681937941543E-2</v>
      </c>
      <c r="F8" s="44">
        <v>6.2145778842023575E-2</v>
      </c>
      <c r="G8" s="44">
        <v>6.3230455706148108E-3</v>
      </c>
      <c r="H8" s="44">
        <v>0.15676495750413766</v>
      </c>
      <c r="I8" s="44">
        <v>0</v>
      </c>
      <c r="J8" s="44">
        <v>0.22153835898746271</v>
      </c>
      <c r="K8" s="44">
        <v>3.1154917304614428E-2</v>
      </c>
      <c r="L8" s="44">
        <v>0.17926398417871145</v>
      </c>
      <c r="M8" s="44">
        <v>-3.2745439100360048E-2</v>
      </c>
      <c r="N8" s="44">
        <v>0.14064846720153951</v>
      </c>
    </row>
    <row r="10" spans="1:14" ht="15" x14ac:dyDescent="0.25">
      <c r="A10" s="1" t="s">
        <v>10</v>
      </c>
      <c r="B10" s="19">
        <v>2022</v>
      </c>
      <c r="C10" s="13">
        <v>343396101</v>
      </c>
      <c r="D10" s="13">
        <v>305468895</v>
      </c>
      <c r="E10" s="13">
        <v>50687162</v>
      </c>
      <c r="F10" s="13">
        <v>22234981</v>
      </c>
      <c r="G10" s="13">
        <v>20292787</v>
      </c>
      <c r="H10" s="13">
        <v>11304466</v>
      </c>
      <c r="I10" s="13">
        <v>0</v>
      </c>
      <c r="J10" s="13">
        <v>6679887</v>
      </c>
      <c r="K10" s="13">
        <v>111199283</v>
      </c>
      <c r="L10" s="13">
        <v>194269612</v>
      </c>
      <c r="M10" s="13"/>
      <c r="N10" s="13">
        <v>1311820.3055509999</v>
      </c>
    </row>
    <row r="11" spans="1:14" ht="15" x14ac:dyDescent="0.25">
      <c r="A11" s="1"/>
      <c r="B11" s="19">
        <v>2023</v>
      </c>
      <c r="C11" s="13">
        <v>373187026</v>
      </c>
      <c r="D11" s="13">
        <v>327254263</v>
      </c>
      <c r="E11" s="13">
        <v>52231702</v>
      </c>
      <c r="F11" s="13">
        <v>23546553</v>
      </c>
      <c r="G11" s="13">
        <v>20407648</v>
      </c>
      <c r="H11" s="13">
        <v>12197779</v>
      </c>
      <c r="I11" s="13">
        <v>0</v>
      </c>
      <c r="J11" s="13">
        <v>7872401</v>
      </c>
      <c r="K11" s="13">
        <v>116256083</v>
      </c>
      <c r="L11" s="13">
        <v>210998180</v>
      </c>
      <c r="M11" s="13"/>
      <c r="N11" s="13">
        <v>1415839.6069942</v>
      </c>
    </row>
    <row r="12" spans="1:14" s="44" customFormat="1" ht="15" x14ac:dyDescent="0.25">
      <c r="A12" s="48" t="s">
        <v>9</v>
      </c>
      <c r="B12" s="49"/>
      <c r="C12" s="44">
        <v>8.6753824266630211E-2</v>
      </c>
      <c r="D12" s="44">
        <v>7.1317794893650296E-2</v>
      </c>
      <c r="E12" s="44">
        <v>3.0472015773935025E-2</v>
      </c>
      <c r="F12" s="44">
        <v>5.8986872981811857E-2</v>
      </c>
      <c r="G12" s="44">
        <v>5.6601885192014284E-3</v>
      </c>
      <c r="H12" s="44">
        <v>7.9023016213238206E-2</v>
      </c>
      <c r="I12" s="44">
        <v>0</v>
      </c>
      <c r="J12" s="44">
        <v>0.17852307980658955</v>
      </c>
      <c r="K12" s="44">
        <v>4.5475113360218339E-2</v>
      </c>
      <c r="L12" s="44">
        <v>8.6110060280554845E-2</v>
      </c>
      <c r="N12" s="44">
        <v>7.9293864413471762E-2</v>
      </c>
    </row>
    <row r="14" spans="1:14" ht="15" x14ac:dyDescent="0.25">
      <c r="K14" s="15" t="s">
        <v>465</v>
      </c>
      <c r="L14" s="16">
        <v>2022</v>
      </c>
      <c r="M14" s="23">
        <v>5.9721000000000002</v>
      </c>
    </row>
    <row r="15" spans="1:14" ht="15" x14ac:dyDescent="0.25">
      <c r="K15" s="15"/>
      <c r="L15" s="16">
        <v>2023</v>
      </c>
      <c r="M15" s="23">
        <v>5.8911499999999997</v>
      </c>
    </row>
    <row r="16" spans="1:14" s="44" customFormat="1" ht="15" x14ac:dyDescent="0.25">
      <c r="B16" s="49"/>
      <c r="J16" s="46"/>
      <c r="K16" s="48" t="s">
        <v>466</v>
      </c>
      <c r="L16" s="48"/>
      <c r="M16" s="44">
        <v>-1.355469600308108E-2</v>
      </c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3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 codeName="Sheet69">
    <tabColor rgb="FF92D050"/>
    <pageSetUpPr fitToPage="1"/>
  </sheetPr>
  <dimension ref="A1:Q144"/>
  <sheetViews>
    <sheetView zoomScale="85" zoomScaleNormal="85" workbookViewId="0"/>
  </sheetViews>
  <sheetFormatPr defaultRowHeight="14.25" x14ac:dyDescent="0.2"/>
  <cols>
    <col min="1" max="1" width="16.5703125" style="2" bestFit="1" customWidth="1"/>
    <col min="2" max="2" width="5.85546875" style="12" bestFit="1" customWidth="1"/>
    <col min="3" max="5" width="18.85546875" style="13" bestFit="1" customWidth="1"/>
    <col min="6" max="6" width="16.7109375" style="13" bestFit="1" customWidth="1"/>
    <col min="7" max="7" width="16.7109375" style="13" customWidth="1"/>
    <col min="8" max="8" width="16.7109375" style="13" bestFit="1" customWidth="1"/>
    <col min="9" max="9" width="18.5703125" style="13" bestFit="1" customWidth="1"/>
    <col min="10" max="10" width="18.140625" style="14" bestFit="1" customWidth="1"/>
    <col min="11" max="11" width="23.7109375" style="13" bestFit="1" customWidth="1"/>
    <col min="12" max="12" width="19.28515625" style="13" bestFit="1" customWidth="1"/>
    <col min="13" max="13" width="21.7109375" style="18" bestFit="1" customWidth="1"/>
    <col min="14" max="14" width="18.85546875" style="13" bestFit="1" customWidth="1"/>
    <col min="15" max="15" width="14.5703125" style="2" bestFit="1" customWidth="1"/>
    <col min="16" max="16384" width="9.140625" style="2"/>
  </cols>
  <sheetData>
    <row r="1" spans="1:17" s="37" customFormat="1" ht="38.25" x14ac:dyDescent="0.25">
      <c r="A1" s="33"/>
      <c r="B1" s="33" t="s">
        <v>473</v>
      </c>
      <c r="C1" s="34" t="s">
        <v>12</v>
      </c>
      <c r="D1" s="34" t="s">
        <v>13</v>
      </c>
      <c r="E1" s="34" t="s">
        <v>15</v>
      </c>
      <c r="F1" s="34" t="s">
        <v>14</v>
      </c>
      <c r="G1" s="34" t="s">
        <v>16</v>
      </c>
      <c r="H1" s="34" t="s">
        <v>17</v>
      </c>
      <c r="I1" s="34" t="s">
        <v>474</v>
      </c>
      <c r="J1" s="35" t="s">
        <v>18</v>
      </c>
      <c r="K1" s="34" t="s">
        <v>19</v>
      </c>
      <c r="L1" s="34" t="s">
        <v>20</v>
      </c>
      <c r="M1" s="36" t="s">
        <v>467</v>
      </c>
      <c r="N1" s="34" t="s">
        <v>22</v>
      </c>
    </row>
    <row r="3" spans="1:17" ht="15" x14ac:dyDescent="0.25">
      <c r="A3" s="1" t="s">
        <v>10</v>
      </c>
      <c r="B3" s="6">
        <v>2022</v>
      </c>
      <c r="C3" s="7">
        <v>2181237652997</v>
      </c>
      <c r="D3" s="7">
        <v>1691172343175</v>
      </c>
      <c r="E3" s="7">
        <v>108979031574</v>
      </c>
      <c r="F3" s="7">
        <v>57925449059</v>
      </c>
      <c r="G3" s="7">
        <v>52997248186</v>
      </c>
      <c r="H3" s="7">
        <v>47421462669</v>
      </c>
      <c r="I3" s="7">
        <v>3570509239</v>
      </c>
      <c r="J3" s="7">
        <v>14020401785</v>
      </c>
      <c r="K3" s="7">
        <v>284914102512</v>
      </c>
      <c r="L3" s="7">
        <v>1404580682935</v>
      </c>
      <c r="M3" s="7"/>
      <c r="N3" s="7">
        <v>6798557090.1669598</v>
      </c>
      <c r="O3" s="7"/>
      <c r="P3" s="7"/>
      <c r="Q3" s="7"/>
    </row>
    <row r="4" spans="1:17" ht="15" x14ac:dyDescent="0.25">
      <c r="A4" s="1"/>
      <c r="B4" s="6">
        <v>2023</v>
      </c>
      <c r="C4" s="7">
        <v>2581348634445</v>
      </c>
      <c r="D4" s="7">
        <v>1898543360634</v>
      </c>
      <c r="E4" s="7">
        <v>114902273935</v>
      </c>
      <c r="F4" s="7">
        <v>62205010787</v>
      </c>
      <c r="G4" s="7">
        <v>53513274479</v>
      </c>
      <c r="H4" s="7">
        <v>48401392874</v>
      </c>
      <c r="I4" s="7">
        <v>3801150765</v>
      </c>
      <c r="J4" s="7">
        <v>17136743070</v>
      </c>
      <c r="K4" s="7">
        <v>299959845910</v>
      </c>
      <c r="L4" s="7">
        <v>1576751946238</v>
      </c>
      <c r="M4" s="7"/>
      <c r="N4" s="7">
        <v>7585535295.3961449</v>
      </c>
      <c r="O4" s="7"/>
      <c r="P4" s="7"/>
      <c r="Q4" s="7"/>
    </row>
    <row r="5" spans="1:17" s="44" customFormat="1" ht="15" x14ac:dyDescent="0.25">
      <c r="A5" s="48" t="s">
        <v>9</v>
      </c>
      <c r="B5" s="49"/>
      <c r="C5" s="44">
        <v>0.1834330068978276</v>
      </c>
      <c r="D5" s="44">
        <v>0.12261968349700096</v>
      </c>
      <c r="E5" s="44">
        <v>5.4352128803584955E-2</v>
      </c>
      <c r="F5" s="44">
        <v>7.3880510164730018E-2</v>
      </c>
      <c r="G5" s="44">
        <v>9.7368506981522097E-3</v>
      </c>
      <c r="H5" s="44">
        <v>2.0664276254823168E-2</v>
      </c>
      <c r="I5" s="44">
        <v>6.4596255201007757E-2</v>
      </c>
      <c r="J5" s="44">
        <v>0.22227189582641479</v>
      </c>
      <c r="K5" s="44">
        <v>5.280799814872731E-2</v>
      </c>
      <c r="L5" s="44">
        <v>0.12257840748829919</v>
      </c>
      <c r="N5" s="44">
        <v>0.10374722080679294</v>
      </c>
    </row>
    <row r="6" spans="1:17" x14ac:dyDescent="0.2">
      <c r="L6" s="7"/>
      <c r="M6" s="7"/>
    </row>
    <row r="7" spans="1:17" ht="15" x14ac:dyDescent="0.25">
      <c r="K7" s="15" t="s">
        <v>465</v>
      </c>
      <c r="L7" s="62">
        <v>2022</v>
      </c>
      <c r="M7" s="23">
        <v>4.7335402439024348</v>
      </c>
    </row>
    <row r="8" spans="1:17" ht="15" x14ac:dyDescent="0.25">
      <c r="K8" s="15"/>
      <c r="L8" s="62">
        <v>2023</v>
      </c>
      <c r="M8" s="23">
        <v>4.8025686868686872</v>
      </c>
    </row>
    <row r="9" spans="1:17" ht="15" x14ac:dyDescent="0.25">
      <c r="K9" s="15" t="s">
        <v>466</v>
      </c>
      <c r="L9" s="7"/>
      <c r="M9" s="10">
        <v>1.4582836399283228E-2</v>
      </c>
    </row>
    <row r="11" spans="1:17" x14ac:dyDescent="0.2">
      <c r="K11" s="14"/>
    </row>
    <row r="12" spans="1:17" s="44" customFormat="1" x14ac:dyDescent="0.2">
      <c r="B12" s="49"/>
      <c r="J12" s="46"/>
      <c r="K12" s="46"/>
    </row>
    <row r="16" spans="1:17" s="44" customFormat="1" x14ac:dyDescent="0.2">
      <c r="B16" s="49"/>
      <c r="J16" s="46"/>
    </row>
    <row r="20" spans="2:10" s="44" customFormat="1" x14ac:dyDescent="0.2">
      <c r="B20" s="49"/>
      <c r="J20" s="46"/>
    </row>
    <row r="24" spans="2:10" s="44" customFormat="1" x14ac:dyDescent="0.2">
      <c r="B24" s="49"/>
      <c r="J24" s="46"/>
    </row>
    <row r="28" spans="2:10" s="44" customFormat="1" x14ac:dyDescent="0.2">
      <c r="B28" s="49"/>
      <c r="J28" s="46"/>
    </row>
    <row r="32" spans="2:10" s="44" customFormat="1" x14ac:dyDescent="0.2">
      <c r="B32" s="49"/>
      <c r="J32" s="46"/>
    </row>
    <row r="36" spans="2:10" s="44" customFormat="1" x14ac:dyDescent="0.2">
      <c r="B36" s="49"/>
      <c r="J36" s="46"/>
    </row>
    <row r="40" spans="2:10" s="44" customFormat="1" x14ac:dyDescent="0.2">
      <c r="B40" s="49"/>
      <c r="J40" s="46"/>
    </row>
    <row r="44" spans="2:10" s="44" customFormat="1" x14ac:dyDescent="0.2">
      <c r="B44" s="49"/>
      <c r="J44" s="46"/>
    </row>
    <row r="48" spans="2:10" s="44" customFormat="1" x14ac:dyDescent="0.2">
      <c r="B48" s="49"/>
      <c r="J48" s="46"/>
    </row>
    <row r="52" spans="2:10" s="44" customFormat="1" x14ac:dyDescent="0.2">
      <c r="B52" s="49"/>
      <c r="J52" s="46"/>
    </row>
    <row r="56" spans="2:10" s="44" customFormat="1" x14ac:dyDescent="0.2">
      <c r="B56" s="49"/>
      <c r="J56" s="46"/>
    </row>
    <row r="60" spans="2:10" s="44" customFormat="1" x14ac:dyDescent="0.2">
      <c r="B60" s="49"/>
      <c r="J60" s="46"/>
    </row>
    <row r="64" spans="2:10" s="44" customFormat="1" x14ac:dyDescent="0.2">
      <c r="B64" s="49"/>
      <c r="J64" s="46"/>
    </row>
    <row r="68" spans="2:10" s="44" customFormat="1" x14ac:dyDescent="0.2">
      <c r="B68" s="49"/>
      <c r="J68" s="46"/>
    </row>
    <row r="72" spans="2:10" s="44" customFormat="1" x14ac:dyDescent="0.2">
      <c r="B72" s="49"/>
      <c r="J72" s="46"/>
    </row>
    <row r="76" spans="2:10" s="44" customFormat="1" x14ac:dyDescent="0.2">
      <c r="B76" s="49"/>
      <c r="J76" s="46"/>
    </row>
    <row r="80" spans="2:10" s="44" customFormat="1" x14ac:dyDescent="0.2">
      <c r="B80" s="49"/>
      <c r="J80" s="46"/>
    </row>
    <row r="84" spans="2:10" s="44" customFormat="1" x14ac:dyDescent="0.2">
      <c r="B84" s="49"/>
      <c r="J84" s="46"/>
    </row>
    <row r="88" spans="2:10" s="44" customFormat="1" x14ac:dyDescent="0.2">
      <c r="B88" s="49"/>
      <c r="J88" s="46"/>
    </row>
    <row r="92" spans="2:10" s="44" customFormat="1" x14ac:dyDescent="0.2">
      <c r="B92" s="49"/>
      <c r="J92" s="46"/>
    </row>
    <row r="96" spans="2:10" s="44" customFormat="1" x14ac:dyDescent="0.2">
      <c r="B96" s="49"/>
      <c r="J96" s="46"/>
    </row>
    <row r="100" spans="2:10" s="44" customFormat="1" x14ac:dyDescent="0.2">
      <c r="B100" s="49"/>
      <c r="J100" s="46"/>
    </row>
    <row r="104" spans="2:10" s="44" customFormat="1" x14ac:dyDescent="0.2">
      <c r="B104" s="49"/>
      <c r="J104" s="46"/>
    </row>
    <row r="108" spans="2:10" s="44" customFormat="1" x14ac:dyDescent="0.2">
      <c r="B108" s="49"/>
      <c r="J108" s="46"/>
    </row>
    <row r="112" spans="2:10" s="44" customFormat="1" x14ac:dyDescent="0.2">
      <c r="B112" s="49"/>
      <c r="J112" s="46"/>
    </row>
    <row r="116" spans="2:10" s="44" customFormat="1" x14ac:dyDescent="0.2">
      <c r="B116" s="49"/>
      <c r="J116" s="46"/>
    </row>
    <row r="120" spans="2:10" s="44" customFormat="1" x14ac:dyDescent="0.2">
      <c r="B120" s="49"/>
      <c r="J120" s="46"/>
    </row>
    <row r="124" spans="2:10" s="44" customFormat="1" x14ac:dyDescent="0.2">
      <c r="B124" s="49"/>
      <c r="J124" s="46"/>
    </row>
    <row r="128" spans="2:10" s="44" customFormat="1" x14ac:dyDescent="0.2">
      <c r="B128" s="49"/>
      <c r="J128" s="46"/>
    </row>
    <row r="132" spans="2:10" s="44" customFormat="1" x14ac:dyDescent="0.2">
      <c r="B132" s="49"/>
      <c r="J132" s="46"/>
    </row>
    <row r="136" spans="2:10" s="44" customFormat="1" x14ac:dyDescent="0.2">
      <c r="B136" s="49"/>
      <c r="J136" s="46"/>
    </row>
    <row r="140" spans="2:10" s="44" customFormat="1" x14ac:dyDescent="0.2">
      <c r="B140" s="49"/>
      <c r="J140" s="46"/>
    </row>
    <row r="144" spans="2:10" s="44" customFormat="1" x14ac:dyDescent="0.2">
      <c r="B144" s="49"/>
      <c r="J144" s="46"/>
    </row>
  </sheetData>
  <phoneticPr fontId="4" type="noConversion"/>
  <pageMargins left="0.41" right="0.42" top="1.05" bottom="0.75" header="0.3" footer="0.3"/>
  <pageSetup scale="52" orientation="landscape" r:id="rId1"/>
  <headerFooter alignWithMargins="0">
    <oddHeader>&amp;CDepartment of Revenue
Property Tax Oversight
Assessed values of Real, Personal, and Railroad Property by Municipality for 2021 and 2022</oddHeader>
    <oddFooter>&amp;RData as of December  2022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1166BEE4B88A42947F6C3C78DF4222" ma:contentTypeVersion="3" ma:contentTypeDescription="Create a new document." ma:contentTypeScope="" ma:versionID="56528aa3969daa96996fae423c61dab6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D054999-C1D5-4A3E-A85C-8F440CB3A7BF}"/>
</file>

<file path=customXml/itemProps2.xml><?xml version="1.0" encoding="utf-8"?>
<ds:datastoreItem xmlns:ds="http://schemas.openxmlformats.org/officeDocument/2006/customXml" ds:itemID="{7E9ECC31-413A-48A0-8D40-42A5D85C6F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4EBC30-5D60-448F-85E3-5D026C888A1B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90559F9E-A1D0-4253-8458-BF4C0FE7B6D0}">
  <ds:schemaRefs>
    <ds:schemaRef ds:uri="http://schemas.microsoft.com/office/2006/metadata/properties"/>
    <ds:schemaRef ds:uri="http://schemas.microsoft.com/office/infopath/2007/PartnerControls"/>
    <ds:schemaRef ds:uri="971ecb86-dbcb-4cad-aa0a-8e3edd121c88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69</vt:i4>
      </vt:variant>
      <vt:variant>
        <vt:lpstr>Named Ranges</vt:lpstr>
      </vt:variant>
      <vt:variant>
        <vt:i4>1</vt:i4>
      </vt:variant>
    </vt:vector>
  </HeadingPairs>
  <TitlesOfParts>
    <vt:vector size="70" baseType="lpstr">
      <vt:lpstr>Report Index</vt:lpstr>
      <vt:lpstr>Alachua</vt:lpstr>
      <vt:lpstr>Baker</vt:lpstr>
      <vt:lpstr>Bay</vt:lpstr>
      <vt:lpstr>Bradford</vt:lpstr>
      <vt:lpstr>Brevard</vt:lpstr>
      <vt:lpstr>Broward</vt:lpstr>
      <vt:lpstr>Calhoun</vt:lpstr>
      <vt:lpstr>Charlotte</vt:lpstr>
      <vt:lpstr>Citrus</vt:lpstr>
      <vt:lpstr>Clay</vt:lpstr>
      <vt:lpstr>Collier</vt:lpstr>
      <vt:lpstr>Columbia</vt:lpstr>
      <vt:lpstr>Miami-Dade</vt:lpstr>
      <vt:lpstr>DeSoto</vt:lpstr>
      <vt:lpstr>Dixie</vt:lpstr>
      <vt:lpstr>Duval</vt:lpstr>
      <vt:lpstr>Escambia</vt:lpstr>
      <vt:lpstr>Flagler</vt:lpstr>
      <vt:lpstr>Franklin</vt:lpstr>
      <vt:lpstr>Gadsden</vt:lpstr>
      <vt:lpstr>Gilchrist</vt:lpstr>
      <vt:lpstr>Glades</vt:lpstr>
      <vt:lpstr>Gulf</vt:lpstr>
      <vt:lpstr>Hamilton</vt:lpstr>
      <vt:lpstr>Hardee</vt:lpstr>
      <vt:lpstr>Hendry</vt:lpstr>
      <vt:lpstr>Hernando</vt:lpstr>
      <vt:lpstr>Highlands</vt:lpstr>
      <vt:lpstr>Hillsborough</vt:lpstr>
      <vt:lpstr>Holmes</vt:lpstr>
      <vt:lpstr>Indian River</vt:lpstr>
      <vt:lpstr>Jackson</vt:lpstr>
      <vt:lpstr>Jefferson</vt:lpstr>
      <vt:lpstr>Lafayette</vt:lpstr>
      <vt:lpstr>Lake</vt:lpstr>
      <vt:lpstr>Lee</vt:lpstr>
      <vt:lpstr>Leon</vt:lpstr>
      <vt:lpstr>Levy</vt:lpstr>
      <vt:lpstr>Liberty</vt:lpstr>
      <vt:lpstr>Madison</vt:lpstr>
      <vt:lpstr>Manatee</vt:lpstr>
      <vt:lpstr>Marion</vt:lpstr>
      <vt:lpstr>Martin</vt:lpstr>
      <vt:lpstr>Monroe</vt:lpstr>
      <vt:lpstr>Nassau</vt:lpstr>
      <vt:lpstr>Okaloosa</vt:lpstr>
      <vt:lpstr>Okeechobee</vt:lpstr>
      <vt:lpstr>Orange</vt:lpstr>
      <vt:lpstr>Osceola</vt:lpstr>
      <vt:lpstr>Palm Beach</vt:lpstr>
      <vt:lpstr>Pasco</vt:lpstr>
      <vt:lpstr>Pinellas</vt:lpstr>
      <vt:lpstr>Polk</vt:lpstr>
      <vt:lpstr>Putnam</vt:lpstr>
      <vt:lpstr>St. Johns</vt:lpstr>
      <vt:lpstr>St. Lucie</vt:lpstr>
      <vt:lpstr>Santa Rosa</vt:lpstr>
      <vt:lpstr>Sarasota</vt:lpstr>
      <vt:lpstr>Seminole</vt:lpstr>
      <vt:lpstr>Sumter</vt:lpstr>
      <vt:lpstr>Suwannee</vt:lpstr>
      <vt:lpstr>Taylor</vt:lpstr>
      <vt:lpstr>Union</vt:lpstr>
      <vt:lpstr>Volusia</vt:lpstr>
      <vt:lpstr>Wakulla</vt:lpstr>
      <vt:lpstr>Walton</vt:lpstr>
      <vt:lpstr>Washington</vt:lpstr>
      <vt:lpstr>Statewide</vt:lpstr>
      <vt:lpstr>Bay!Print_Area</vt:lpstr>
    </vt:vector>
  </TitlesOfParts>
  <Company>Exported Data, created by SPSS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Florida Dept. of Revenue</dc:creator>
  <cp:lastModifiedBy>Allison Kever</cp:lastModifiedBy>
  <cp:lastPrinted>2022-12-14T16:22:11Z</cp:lastPrinted>
  <dcterms:created xsi:type="dcterms:W3CDTF">2007-02-23T14:58:14Z</dcterms:created>
  <dcterms:modified xsi:type="dcterms:W3CDTF">2024-05-13T13:38:22Z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Lauren Buecker</vt:lpwstr>
  </property>
  <property fmtid="{D5CDD505-2E9C-101B-9397-08002B2CF9AE}" pid="3" name="display_urn:schemas-microsoft-com:office:office#Author">
    <vt:lpwstr>Lauren Buecker</vt:lpwstr>
  </property>
  <property fmtid="{D5CDD505-2E9C-101B-9397-08002B2CF9AE}" pid="4" name="ContentTypeId">
    <vt:lpwstr>0x010100211166BEE4B88A42947F6C3C78DF4222</vt:lpwstr>
  </property>
</Properties>
</file>