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CONTRACTS\CLERKS OF COURT\COOPERATIVE AGREEMENTS\Invoice Files\26. CA INVOICING 23-24\INVOICES &amp; TEMPLATES 23-24\BLANK INVOICE TEMPLATES\"/>
    </mc:Choice>
  </mc:AlternateContent>
  <xr:revisionPtr revIDLastSave="0" documentId="13_ncr:1_{9201B34F-9EBF-485D-8DEB-8EA3D78A6CC1}" xr6:coauthVersionLast="47" xr6:coauthVersionMax="47" xr10:uidLastSave="{00000000-0000-0000-0000-000000000000}"/>
  <bookViews>
    <workbookView xWindow="-108" yWindow="-108" windowWidth="23256" windowHeight="12576" xr2:uid="{00000000-000D-0000-FFFF-FFFF00000000}"/>
  </bookViews>
  <sheets>
    <sheet name="Instructions - Completing Form" sheetId="3" r:id="rId1"/>
    <sheet name="MMM YY (YYMM)" sheetId="1" r:id="rId2"/>
  </sheets>
  <definedNames>
    <definedName name="_xlnm.Print_Area" localSheetId="1">'MMM YY (YYMM)'!$B$2:$M$47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1" i="1" l="1"/>
  <c r="L120" i="1"/>
  <c r="L119" i="1"/>
  <c r="L118" i="1"/>
  <c r="L117" i="1"/>
  <c r="L116" i="1"/>
  <c r="L115" i="1"/>
  <c r="L101" i="1"/>
  <c r="L102" i="1"/>
  <c r="L265" i="1" l="1"/>
  <c r="L30" i="1" s="1"/>
  <c r="L257" i="1"/>
  <c r="L256" i="1"/>
  <c r="L255" i="1"/>
  <c r="L254" i="1"/>
  <c r="L253" i="1"/>
  <c r="L252" i="1"/>
  <c r="L251" i="1"/>
  <c r="L250" i="1"/>
  <c r="L249" i="1"/>
  <c r="L248" i="1"/>
  <c r="L247" i="1"/>
  <c r="L246" i="1"/>
  <c r="L245" i="1"/>
  <c r="L244" i="1"/>
  <c r="L243" i="1"/>
  <c r="L242" i="1"/>
  <c r="L241" i="1"/>
  <c r="L240" i="1"/>
  <c r="L232" i="1"/>
  <c r="L231" i="1"/>
  <c r="L230" i="1"/>
  <c r="L229" i="1"/>
  <c r="L228" i="1"/>
  <c r="L227" i="1"/>
  <c r="L226" i="1"/>
  <c r="L225" i="1"/>
  <c r="L224" i="1"/>
  <c r="L223" i="1"/>
  <c r="L222" i="1"/>
  <c r="L221" i="1"/>
  <c r="L220" i="1"/>
  <c r="L219" i="1"/>
  <c r="L218" i="1"/>
  <c r="L217" i="1"/>
  <c r="L216" i="1"/>
  <c r="L215" i="1"/>
  <c r="I208" i="1"/>
  <c r="L207" i="1"/>
  <c r="L206" i="1"/>
  <c r="L205" i="1"/>
  <c r="L204" i="1"/>
  <c r="L203" i="1"/>
  <c r="L202" i="1"/>
  <c r="L201" i="1"/>
  <c r="L200" i="1"/>
  <c r="L199" i="1"/>
  <c r="L198" i="1"/>
  <c r="L197" i="1"/>
  <c r="L196" i="1"/>
  <c r="L195" i="1"/>
  <c r="L194" i="1"/>
  <c r="L193" i="1"/>
  <c r="L192" i="1"/>
  <c r="L191" i="1"/>
  <c r="I184" i="1"/>
  <c r="L183" i="1"/>
  <c r="L182" i="1"/>
  <c r="L181" i="1"/>
  <c r="L180" i="1"/>
  <c r="L179" i="1"/>
  <c r="L178" i="1"/>
  <c r="L177" i="1"/>
  <c r="L176" i="1"/>
  <c r="L175" i="1"/>
  <c r="L174" i="1"/>
  <c r="L173" i="1"/>
  <c r="L172" i="1"/>
  <c r="L171" i="1"/>
  <c r="L170" i="1"/>
  <c r="L169" i="1"/>
  <c r="L168" i="1"/>
  <c r="L167" i="1"/>
  <c r="I160" i="1"/>
  <c r="L159" i="1"/>
  <c r="L158" i="1"/>
  <c r="L157" i="1"/>
  <c r="L156" i="1"/>
  <c r="L155" i="1"/>
  <c r="L154" i="1"/>
  <c r="L153" i="1"/>
  <c r="L152" i="1"/>
  <c r="L151" i="1"/>
  <c r="L150" i="1"/>
  <c r="L149" i="1"/>
  <c r="L148" i="1"/>
  <c r="L147" i="1"/>
  <c r="L146" i="1"/>
  <c r="L145" i="1"/>
  <c r="L144" i="1"/>
  <c r="L143" i="1"/>
  <c r="I136" i="1"/>
  <c r="L135" i="1"/>
  <c r="L134" i="1"/>
  <c r="L133" i="1"/>
  <c r="L132" i="1"/>
  <c r="L131" i="1"/>
  <c r="L130" i="1"/>
  <c r="L129" i="1"/>
  <c r="L128" i="1"/>
  <c r="L127" i="1"/>
  <c r="L126" i="1"/>
  <c r="L125" i="1"/>
  <c r="L124" i="1"/>
  <c r="L123" i="1"/>
  <c r="L122" i="1"/>
  <c r="L114" i="1"/>
  <c r="L113" i="1"/>
  <c r="L112" i="1"/>
  <c r="L111" i="1"/>
  <c r="I104" i="1"/>
  <c r="L103"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36" i="1"/>
  <c r="L27" i="1"/>
  <c r="L28" i="1" s="1"/>
  <c r="L184" i="1" l="1"/>
  <c r="L12" i="1" s="1"/>
  <c r="L136" i="1"/>
  <c r="L7" i="1" s="1"/>
  <c r="L160" i="1"/>
  <c r="L8" i="1" s="1"/>
  <c r="L233" i="1"/>
  <c r="L19" i="1" s="1"/>
  <c r="L20" i="1" s="1"/>
  <c r="L21" i="1" s="1"/>
  <c r="L258" i="1"/>
  <c r="L22" i="1" s="1"/>
  <c r="L23" i="1" s="1"/>
  <c r="L24" i="1" s="1"/>
  <c r="L29" i="1" s="1"/>
  <c r="L104" i="1"/>
  <c r="L6" i="1" s="1"/>
  <c r="L208" i="1"/>
  <c r="L13" i="1" s="1"/>
  <c r="L9" i="1" l="1"/>
  <c r="L31" i="1"/>
  <c r="L11" i="1" l="1"/>
  <c r="L14" i="1" s="1"/>
  <c r="L15" i="1" l="1"/>
  <c r="L17" i="1" s="1"/>
  <c r="L32" i="1" s="1"/>
  <c r="L37" i="1" s="1"/>
  <c r="L3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tc={EF141D05-B8A2-4918-8413-15A93BEDE8E0}</author>
    <author>tc={C576462F-B1E7-4634-9775-2C51D21601A3}</author>
    <author>tc={7AFA804B-DE1A-4F72-96A5-92E4488B97CA}</author>
    <author>tc={2A6CCC96-F80C-4E1B-B565-EA9BD5CD78A2}</author>
    <author>tc={E45D5EC7-56FA-406E-9FBA-D087D18B7DBC}</author>
    <author>tc={7BF36E5A-2978-4ADD-9DDF-F6147F4841AF}</author>
    <author>tc={BE5813D6-C30F-4B3B-B2DE-1DB8620EFF3F}</author>
    <author>tc={8CED33D5-9080-47CA-A42B-CE45E11B45EA}</author>
    <author>tc={282B7273-B68D-4BE4-851C-1EF514E963F7}</author>
    <author>tc={68C3866C-BAEF-4472-B3CF-3111615E6174}</author>
    <author>tc={CEE8B3FB-110D-427B-AD0E-319187D58E35}</author>
    <author>tc={849F7B3C-A198-4376-B737-82048553DCD7}</author>
    <author>tc={7A23ECCE-24AE-4A89-8160-296B6C1C5956}</author>
    <author>tc={3F879F37-F2E8-4F16-B18D-B280596AA3B9}</author>
    <author>tc={7DF80468-3A82-473F-98D7-CEBBE3DA7A00}</author>
    <author>tc={02042325-8164-4705-B0F0-3988F3DF7CE0}</author>
    <author>tc={1D4A1116-F4E3-4A9C-88EC-D04CF4D49660}</author>
    <author>tc={8036D56B-6952-4F95-B706-760E765CFCFD}</author>
    <author>tc={0B74DBF1-8DAB-4BF0-BBAD-F905C9A43ED2}</author>
    <author>tc={D9513627-BFD7-4DAE-9F9A-310A53000023}</author>
    <author>tc={A9C65833-DE65-4329-92CB-72024A5B021C}</author>
    <author>tc={FD1B2774-E687-4549-9137-C6276786575C}</author>
    <author>tc={AE4A4957-8A02-40FD-B79A-800C93490823}</author>
    <author>tc={A6D5CF58-20EF-4747-AD6A-31A3C283F67E}</author>
    <author>tc={BAB0A23C-9354-4B42-953F-606727DE1673}</author>
  </authors>
  <commentList>
    <comment ref="L6" authorId="0" shapeId="0" xr:uid="{EF141D05-B8A2-4918-8413-15A93BEDE8E0}">
      <text>
        <t>[Threaded comment]
Your version of Excel allows you to read this threaded comment; however, any edits to it will get removed if the file is opened in a newer version of Excel. Learn more: https://go.microsoft.com/fwlink/?linkid=870924
Comment:
    To populate Line 1, please enter information into Table 1.</t>
      </text>
    </comment>
    <comment ref="L7" authorId="1" shapeId="0" xr:uid="{C576462F-B1E7-4634-9775-2C51D21601A3}">
      <text>
        <t>[Threaded comment]
Your version of Excel allows you to read this threaded comment; however, any edits to it will get removed if the file is opened in a newer version of Excel. Learn more: https://go.microsoft.com/fwlink/?linkid=870924
Comment:
    To populate Line 2, please enter information into Table 2.</t>
      </text>
    </comment>
    <comment ref="L8" authorId="2" shapeId="0" xr:uid="{7AFA804B-DE1A-4F72-96A5-92E4488B97CA}">
      <text>
        <t>[Threaded comment]
Your version of Excel allows you to read this threaded comment; however, any edits to it will get removed if the file is opened in a newer version of Excel. Learn more: https://go.microsoft.com/fwlink/?linkid=870924
Comment:
    To populate Line 3, please enter information into Table 3.</t>
      </text>
    </comment>
    <comment ref="L9" authorId="3" shapeId="0" xr:uid="{2A6CCC96-F80C-4E1B-B565-EA9BD5CD78A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1" authorId="4" shapeId="0" xr:uid="{E45D5EC7-56FA-406E-9FBA-D087D18B7DB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2" authorId="5" shapeId="0" xr:uid="{7BF36E5A-2978-4ADD-9DDF-F6147F4841AF}">
      <text>
        <t>[Threaded comment]
Your version of Excel allows you to read this threaded comment; however, any edits to it will get removed if the file is opened in a newer version of Excel. Learn more: https://go.microsoft.com/fwlink/?linkid=870924
Comment:
    To populate Line 7, please enter information into Table 4.</t>
      </text>
    </comment>
    <comment ref="L13" authorId="6" shapeId="0" xr:uid="{BE5813D6-C30F-4B3B-B2DE-1DB8620EFF3F}">
      <text>
        <t>[Threaded comment]
Your version of Excel allows you to read this threaded comment; however, any edits to it will get removed if the file is opened in a newer version of Excel. Learn more: https://go.microsoft.com/fwlink/?linkid=870924
Comment:
    To populate Line 8, please enter information into Table 5.</t>
      </text>
    </comment>
    <comment ref="L14" authorId="7" shapeId="0" xr:uid="{8CED33D5-9080-47CA-A42B-CE45E11B45EA}">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5" authorId="8" shapeId="0" xr:uid="{282B7273-B68D-4BE4-851C-1EF514E963F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7" authorId="9" shapeId="0" xr:uid="{68C3866C-BAEF-4472-B3CF-3111615E617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9" authorId="10" shapeId="0" xr:uid="{CEE8B3FB-110D-427B-AD0E-319187D58E35}">
      <text>
        <t>[Threaded comment]
Your version of Excel allows you to read this threaded comment; however, any edits to it will get removed if the file is opened in a newer version of Excel. Learn more: https://go.microsoft.com/fwlink/?linkid=870924
Comment:
    To populate Line 13, please enter information into Table 6.</t>
      </text>
    </comment>
    <comment ref="L20" authorId="11" shapeId="0" xr:uid="{849F7B3C-A198-4376-B737-82048553DC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1" authorId="12" shapeId="0" xr:uid="{7A23ECCE-24AE-4A89-8160-296B6C1C595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2" authorId="13" shapeId="0" xr:uid="{3F879F37-F2E8-4F16-B18D-B280596AA3B9}">
      <text>
        <t>[Threaded comment]
Your version of Excel allows you to read this threaded comment; however, any edits to it will get removed if the file is opened in a newer version of Excel. Learn more: https://go.microsoft.com/fwlink/?linkid=870924
Comment:
    To populate Line 16, please enter information into Table 7.</t>
      </text>
    </comment>
    <comment ref="L23" authorId="14" shapeId="0" xr:uid="{7DF80468-3A82-473F-98D7-CEBBE3DA7A0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4" authorId="15" shapeId="0" xr:uid="{02042325-8164-4705-B0F0-3988F3DF7CE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7" authorId="16" shapeId="0" xr:uid="{1D4A1116-F4E3-4A9C-88EC-D04CF4D4966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8" authorId="17" shapeId="0" xr:uid="{8036D56B-6952-4F95-B706-760E765CFCF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9" authorId="18" shapeId="0" xr:uid="{0B74DBF1-8DAB-4BF0-BBAD-F905C9A43ED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0" authorId="19" shapeId="0" xr:uid="{D9513627-BFD7-4DAE-9F9A-310A53000023}">
      <text>
        <t>[Threaded comment]
Your version of Excel allows you to read this threaded comment; however, any edits to it will get removed if the file is opened in a newer version of Excel. Learn more: https://go.microsoft.com/fwlink/?linkid=870924
Comment:
    To populate Line 24, please enter information into Table 8.</t>
      </text>
    </comment>
    <comment ref="L31" authorId="20" shapeId="0" xr:uid="{A9C65833-DE65-4329-92CB-72024A5B021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2" authorId="21" shapeId="0" xr:uid="{FD1B2774-E687-4549-9137-C6276786575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6" authorId="22" shapeId="0" xr:uid="{AE4A4957-8A02-40FD-B79A-800C9349082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7" authorId="23" shapeId="0" xr:uid="{A6D5CF58-20EF-4747-AD6A-31A3C283F67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8" authorId="24" shapeId="0" xr:uid="{BAB0A23C-9354-4B42-953F-606727DE167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List>
</comments>
</file>

<file path=xl/sharedStrings.xml><?xml version="1.0" encoding="utf-8"?>
<sst xmlns="http://schemas.openxmlformats.org/spreadsheetml/2006/main" count="284" uniqueCount="248">
  <si>
    <t>TITLE IV-D CHILD SUPPORT SERVICES REIMBURSEMENT INVOICE</t>
  </si>
  <si>
    <t>COC01</t>
  </si>
  <si>
    <t>Alachua</t>
  </si>
  <si>
    <t>County</t>
  </si>
  <si>
    <t>Service Period</t>
  </si>
  <si>
    <t>Invoice Number</t>
  </si>
  <si>
    <t>Invoice Date</t>
  </si>
  <si>
    <t>COC02</t>
  </si>
  <si>
    <t>Baker</t>
  </si>
  <si>
    <t>SECTION 1. TITLE IV-D CHILD SUPPORT PROGRAM EXPENDITURES</t>
  </si>
  <si>
    <t>COC03</t>
  </si>
  <si>
    <t>Bay</t>
  </si>
  <si>
    <t>1.</t>
  </si>
  <si>
    <t>Personal Services (Table 1)</t>
  </si>
  <si>
    <t>COC04</t>
  </si>
  <si>
    <t>Bradford</t>
  </si>
  <si>
    <t>2.</t>
  </si>
  <si>
    <t>Operating Expenses (Table 2)</t>
  </si>
  <si>
    <t>COC05</t>
  </si>
  <si>
    <t>Brevard</t>
  </si>
  <si>
    <t>3.</t>
  </si>
  <si>
    <t>Contractual Expenses =/&lt; $50,000/Year (Table 3)</t>
  </si>
  <si>
    <t>COC06</t>
  </si>
  <si>
    <t>Broward</t>
  </si>
  <si>
    <t>4.</t>
  </si>
  <si>
    <t>COC07</t>
  </si>
  <si>
    <t>Calhoun</t>
  </si>
  <si>
    <t>5.</t>
  </si>
  <si>
    <t>Indirect/Fixed Cost Rate</t>
  </si>
  <si>
    <t>COC08</t>
  </si>
  <si>
    <t>Charlotte</t>
  </si>
  <si>
    <t>6.</t>
  </si>
  <si>
    <t>COC09</t>
  </si>
  <si>
    <t>Citrus</t>
  </si>
  <si>
    <t>7.</t>
  </si>
  <si>
    <t>Capital Outlay Expenses (Table 4)</t>
  </si>
  <si>
    <t>COC10</t>
  </si>
  <si>
    <t>Clay</t>
  </si>
  <si>
    <t>8.</t>
  </si>
  <si>
    <t>Contractual Expenses &gt;$50,000/Year (Table 5)</t>
  </si>
  <si>
    <t>COC11</t>
  </si>
  <si>
    <t>Collier</t>
  </si>
  <si>
    <t>9.</t>
  </si>
  <si>
    <r>
      <t>Subtotal</t>
    </r>
    <r>
      <rPr>
        <sz val="12"/>
        <rFont val="Arial"/>
        <family val="2"/>
      </rPr>
      <t xml:space="preserve"> (lines 6 +7 + 8)</t>
    </r>
  </si>
  <si>
    <t>COC12</t>
  </si>
  <si>
    <t>Columbia</t>
  </si>
  <si>
    <t>10.</t>
  </si>
  <si>
    <r>
      <t xml:space="preserve">SECTION 1 SUBTOTAL </t>
    </r>
    <r>
      <rPr>
        <i/>
        <sz val="12"/>
        <rFont val="Arial"/>
        <family val="2"/>
      </rPr>
      <t>(lines 4 + 9)</t>
    </r>
  </si>
  <si>
    <t>COC13</t>
  </si>
  <si>
    <t>Dade</t>
  </si>
  <si>
    <t>11.</t>
  </si>
  <si>
    <r>
      <t xml:space="preserve">RMS Percentage </t>
    </r>
    <r>
      <rPr>
        <i/>
        <sz val="12"/>
        <rFont val="Arial"/>
        <family val="2"/>
      </rPr>
      <t>(Direct Cost Rate)</t>
    </r>
  </si>
  <si>
    <t>COC14</t>
  </si>
  <si>
    <t>Desoto</t>
  </si>
  <si>
    <t>12.</t>
  </si>
  <si>
    <t>COC15</t>
  </si>
  <si>
    <t>Dixie</t>
  </si>
  <si>
    <r>
      <t>SECTION 2. UNIT COSTS</t>
    </r>
    <r>
      <rPr>
        <sz val="12"/>
        <rFont val="Arial"/>
        <family val="2"/>
      </rPr>
      <t xml:space="preserve"> (when applicable)</t>
    </r>
  </si>
  <si>
    <t>COC16</t>
  </si>
  <si>
    <t>Duval</t>
  </si>
  <si>
    <t>13.</t>
  </si>
  <si>
    <t>COC17</t>
  </si>
  <si>
    <t>Escambia</t>
  </si>
  <si>
    <t>14.</t>
  </si>
  <si>
    <t>COC18</t>
  </si>
  <si>
    <t>Flagler</t>
  </si>
  <si>
    <t>15.</t>
  </si>
  <si>
    <r>
      <t xml:space="preserve">Subtotal 100% Unit Costs </t>
    </r>
    <r>
      <rPr>
        <i/>
        <sz val="12"/>
        <rFont val="Arial"/>
        <family val="2"/>
      </rPr>
      <t>(lines 13 + 14)</t>
    </r>
  </si>
  <si>
    <t>COC19</t>
  </si>
  <si>
    <t>Franklin</t>
  </si>
  <si>
    <t>16.</t>
  </si>
  <si>
    <t>COC20</t>
  </si>
  <si>
    <t>Gadsden</t>
  </si>
  <si>
    <t>17.</t>
  </si>
  <si>
    <r>
      <t xml:space="preserve">Indirect/Fixed Cost Amount </t>
    </r>
    <r>
      <rPr>
        <i/>
        <sz val="12"/>
        <rFont val="Arial"/>
        <family val="2"/>
      </rPr>
      <t>(line 16 X line 5)</t>
    </r>
  </si>
  <si>
    <t>COC21</t>
  </si>
  <si>
    <t>Gilchrist</t>
  </si>
  <si>
    <t>18.</t>
  </si>
  <si>
    <r>
      <t xml:space="preserve">Subtotal Combined Unit Costs </t>
    </r>
    <r>
      <rPr>
        <i/>
        <sz val="12"/>
        <rFont val="Arial"/>
        <family val="2"/>
      </rPr>
      <t>(lines 16 + 17)</t>
    </r>
  </si>
  <si>
    <t>COC22</t>
  </si>
  <si>
    <t>Glades</t>
  </si>
  <si>
    <t>19.</t>
  </si>
  <si>
    <t>Number of Active Title IV-D Child Support Cases</t>
  </si>
  <si>
    <t>COC23</t>
  </si>
  <si>
    <t>Gulf</t>
  </si>
  <si>
    <t>20.</t>
  </si>
  <si>
    <t>Number of Active Private Child Support Cases</t>
  </si>
  <si>
    <t>COC24</t>
  </si>
  <si>
    <t>Hamilton</t>
  </si>
  <si>
    <t>21.</t>
  </si>
  <si>
    <t>COC25</t>
  </si>
  <si>
    <t>Hardee</t>
  </si>
  <si>
    <t>22.</t>
  </si>
  <si>
    <r>
      <t xml:space="preserve">Percent of Active Cases that are Title IV-D Child Support </t>
    </r>
    <r>
      <rPr>
        <i/>
        <sz val="12"/>
        <rFont val="Arial"/>
        <family val="2"/>
      </rPr>
      <t>(line 19 / line 21)</t>
    </r>
  </si>
  <si>
    <t>COC26</t>
  </si>
  <si>
    <t>Hendry</t>
  </si>
  <si>
    <t>23.</t>
  </si>
  <si>
    <r>
      <t>Subtotal Combined Costs Calculation</t>
    </r>
    <r>
      <rPr>
        <sz val="12"/>
        <rFont val="Arial"/>
        <family val="2"/>
      </rPr>
      <t xml:space="preserve"> </t>
    </r>
    <r>
      <rPr>
        <i/>
        <sz val="12"/>
        <rFont val="Arial"/>
        <family val="2"/>
      </rPr>
      <t>(line 18 X line 22)</t>
    </r>
  </si>
  <si>
    <t>COC27</t>
  </si>
  <si>
    <t>Hernando</t>
  </si>
  <si>
    <t>24.</t>
  </si>
  <si>
    <t>Title IV-D Child Support Hearings (Table 8)</t>
  </si>
  <si>
    <t>COC28</t>
  </si>
  <si>
    <t>Highlands</t>
  </si>
  <si>
    <t>25.</t>
  </si>
  <si>
    <r>
      <t xml:space="preserve">SECTION 2 SUBTOTAL </t>
    </r>
    <r>
      <rPr>
        <sz val="12"/>
        <rFont val="Arial"/>
        <family val="2"/>
      </rPr>
      <t>(lines 15 + 23 + 24)</t>
    </r>
  </si>
  <si>
    <t>COC29</t>
  </si>
  <si>
    <t>Hillsborough</t>
  </si>
  <si>
    <t>26.</t>
  </si>
  <si>
    <t>COC30</t>
  </si>
  <si>
    <t>Holmes</t>
  </si>
  <si>
    <t>SECTION 3. CALCULATION OF TITLE IV-D CHILD SUPPORT REIMBURSEMENT</t>
  </si>
  <si>
    <t>COC31</t>
  </si>
  <si>
    <t>Indian River</t>
  </si>
  <si>
    <t>27.</t>
  </si>
  <si>
    <t>Title IV-D Child Support Fees Received</t>
  </si>
  <si>
    <t>COC32</t>
  </si>
  <si>
    <t>Jackson</t>
  </si>
  <si>
    <t>28.</t>
  </si>
  <si>
    <t>Interest Earned from Title IV-D Child Support Funds</t>
  </si>
  <si>
    <t>COC33</t>
  </si>
  <si>
    <t>Jefferson</t>
  </si>
  <si>
    <t>29.</t>
  </si>
  <si>
    <t>COC34</t>
  </si>
  <si>
    <t>Lafayette</t>
  </si>
  <si>
    <t>30.</t>
  </si>
  <si>
    <r>
      <t>TOTAL PROGRAM COSTS ELIGIBLE FOR REIMBURSEMENT</t>
    </r>
    <r>
      <rPr>
        <sz val="12"/>
        <rFont val="Arial"/>
        <family val="2"/>
      </rPr>
      <t xml:space="preserve"> </t>
    </r>
    <r>
      <rPr>
        <i/>
        <sz val="12"/>
        <rFont val="Arial"/>
        <family val="2"/>
      </rPr>
      <t>(line 26 - 29)</t>
    </r>
  </si>
  <si>
    <t>COC35</t>
  </si>
  <si>
    <t>Lake</t>
  </si>
  <si>
    <t>31.</t>
  </si>
  <si>
    <t>COC36</t>
  </si>
  <si>
    <t>Lee</t>
  </si>
  <si>
    <t>SECTION 4. CERTIFICATION</t>
  </si>
  <si>
    <t>COC37</t>
  </si>
  <si>
    <t>Leon</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</si>
  <si>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</si>
  <si>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COC38</t>
  </si>
  <si>
    <t>Levy</t>
  </si>
  <si>
    <t>COC39</t>
  </si>
  <si>
    <t>Liberty</t>
  </si>
  <si>
    <t>Name of Preparer</t>
  </si>
  <si>
    <t>COC40</t>
  </si>
  <si>
    <t>Madison</t>
  </si>
  <si>
    <t>COC41</t>
  </si>
  <si>
    <t>Manatee</t>
  </si>
  <si>
    <t>COC42</t>
  </si>
  <si>
    <t>Marion</t>
  </si>
  <si>
    <t>Date Prepared</t>
  </si>
  <si>
    <t>COC43</t>
  </si>
  <si>
    <t>Martin</t>
  </si>
  <si>
    <t>(Please do not make any changes to this form without first contacting the Contract Manager)</t>
  </si>
  <si>
    <t>COC44</t>
  </si>
  <si>
    <t>Monroe</t>
  </si>
  <si>
    <t>COC45</t>
  </si>
  <si>
    <t>Nassau</t>
  </si>
  <si>
    <t>COC46</t>
  </si>
  <si>
    <t>Okaloosa</t>
  </si>
  <si>
    <t>COC47</t>
  </si>
  <si>
    <t>Okeechobee</t>
  </si>
  <si>
    <t>COC48</t>
  </si>
  <si>
    <t>Orange</t>
  </si>
  <si>
    <t>COC49</t>
  </si>
  <si>
    <t>Osceola</t>
  </si>
  <si>
    <t>COC50</t>
  </si>
  <si>
    <t>Palm Beach</t>
  </si>
  <si>
    <t>COC51</t>
  </si>
  <si>
    <t>Pasco</t>
  </si>
  <si>
    <t>COC52</t>
  </si>
  <si>
    <t>Pinellas</t>
  </si>
  <si>
    <t>COC53</t>
  </si>
  <si>
    <t>Polk</t>
  </si>
  <si>
    <t>COC54</t>
  </si>
  <si>
    <t>Putnam</t>
  </si>
  <si>
    <t>COC55</t>
  </si>
  <si>
    <t>COC56</t>
  </si>
  <si>
    <t>St. Lucie</t>
  </si>
  <si>
    <t>COC57</t>
  </si>
  <si>
    <t>Santa Rosa</t>
  </si>
  <si>
    <t>COC58</t>
  </si>
  <si>
    <t>Sarasota</t>
  </si>
  <si>
    <t>TABLE 1: PERSONAL SERVICES - TITLE IV-D CHILD SUPPORT STAFFING ALLOCATION (Line 1)</t>
  </si>
  <si>
    <t>COC59</t>
  </si>
  <si>
    <t>Seminole</t>
  </si>
  <si>
    <t>COC60</t>
  </si>
  <si>
    <t>Sumter</t>
  </si>
  <si>
    <t>Last Name</t>
  </si>
  <si>
    <t>First Name</t>
  </si>
  <si>
    <t>Position</t>
  </si>
  <si>
    <t>Salary &amp; Benefits</t>
  </si>
  <si>
    <t>Title IV-D Expense</t>
  </si>
  <si>
    <t>COC61</t>
  </si>
  <si>
    <t>Suwannee</t>
  </si>
  <si>
    <t>COC62</t>
  </si>
  <si>
    <t>Taylor</t>
  </si>
  <si>
    <t>COC63</t>
  </si>
  <si>
    <t>Union</t>
  </si>
  <si>
    <t>COC64</t>
  </si>
  <si>
    <t>Volusia</t>
  </si>
  <si>
    <t>COC65</t>
  </si>
  <si>
    <t>Wakulla</t>
  </si>
  <si>
    <t>COC66</t>
  </si>
  <si>
    <t>Walton</t>
  </si>
  <si>
    <t>COC67</t>
  </si>
  <si>
    <t>Washington</t>
  </si>
  <si>
    <t>TOTALS</t>
  </si>
  <si>
    <t>TABLE 2: OPERATING EXPENSES (Line 2)</t>
  </si>
  <si>
    <t>Description of Goods or Services</t>
  </si>
  <si>
    <t>Total Expense</t>
  </si>
  <si>
    <t>TABLE 3: CONTRACTUAL EXPENSES =/&lt; $50,000 (Line 3)</t>
  </si>
  <si>
    <t>TABLE 4: CAPITAL OUTLAY EXPENSES (Line 7)</t>
  </si>
  <si>
    <t>TABLE 5: CONTRACTUAL EXPENSES &gt; $50,000 (Line 8)</t>
  </si>
  <si>
    <t># Of Units</t>
  </si>
  <si>
    <t>Unit Cost</t>
  </si>
  <si>
    <t>TABLE 7: UNIT COST - COMBINED TITLE IV-D &amp; PRIVATE CHILD SUPPORT EXPENSES (Line 16)</t>
  </si>
  <si>
    <t>TABLE 8: UNIT COST - TITLE IV-D CHILD SUPPORT HEARINGS (Line 24)</t>
  </si>
  <si>
    <t>Hearing Rooms Used for Title IV-D Child Support Cases</t>
  </si>
  <si>
    <r>
      <t>TOTAL REIMBURSEMENT DUE</t>
    </r>
    <r>
      <rPr>
        <sz val="12"/>
        <rFont val="Arial"/>
        <family val="2"/>
      </rPr>
      <t xml:space="preserve"> </t>
    </r>
    <r>
      <rPr>
        <i/>
        <sz val="12"/>
        <rFont val="Arial"/>
        <family val="2"/>
      </rPr>
      <t>(line 30 X 66%)</t>
    </r>
  </si>
  <si>
    <t>TABLE 6: UNIT COST - 100% TITLE IV-D CHILD SUPPORT EXPENSES (Line 13)</t>
  </si>
  <si>
    <t>Child Support Expense</t>
  </si>
  <si>
    <t>St. Johns</t>
  </si>
  <si>
    <t>Title IV-D Allocation Percentage</t>
  </si>
  <si>
    <t>Contract #</t>
  </si>
  <si>
    <t>Select from List</t>
  </si>
  <si>
    <t>Please contact the Contract Manager if an invoice adjustment template is needed.</t>
  </si>
  <si>
    <r>
      <t>Subtotal Program Expenditures</t>
    </r>
    <r>
      <rPr>
        <sz val="12"/>
        <rFont val="Arial"/>
        <family val="2"/>
      </rPr>
      <t xml:space="preserve"> </t>
    </r>
    <r>
      <rPr>
        <i/>
        <sz val="12"/>
        <rFont val="Arial"/>
        <family val="2"/>
      </rPr>
      <t>(lines 1 + 2+ 3)</t>
    </r>
  </si>
  <si>
    <t>100% Title IV-D Child Support Expenses (Table 6)</t>
  </si>
  <si>
    <t>Combined Title IV-D and Private Child Support Expenses (Table 7)</t>
  </si>
  <si>
    <r>
      <rPr>
        <b/>
        <sz val="12"/>
        <rFont val="Arial"/>
        <family val="2"/>
      </rPr>
      <t>Total Active Cases</t>
    </r>
    <r>
      <rPr>
        <sz val="12"/>
        <rFont val="Arial"/>
        <family val="2"/>
      </rPr>
      <t xml:space="preserve"> </t>
    </r>
    <r>
      <rPr>
        <i/>
        <sz val="12"/>
        <rFont val="Arial"/>
        <family val="2"/>
      </rPr>
      <t>(lines 19 + 20)</t>
    </r>
  </si>
  <si>
    <r>
      <rPr>
        <b/>
        <sz val="12"/>
        <rFont val="Arial"/>
        <family val="2"/>
      </rPr>
      <t>Total Program Income</t>
    </r>
    <r>
      <rPr>
        <sz val="12"/>
        <rFont val="Arial"/>
        <family val="2"/>
      </rPr>
      <t xml:space="preserve"> (line 27 + line 28)</t>
    </r>
  </si>
  <si>
    <r>
      <t>TOTAL PROGRAM EXPENDITURES &amp; COSTS</t>
    </r>
    <r>
      <rPr>
        <sz val="12"/>
        <rFont val="Arial"/>
        <family val="2"/>
      </rPr>
      <t xml:space="preserve"> </t>
    </r>
    <r>
      <rPr>
        <i/>
        <sz val="12"/>
        <rFont val="Arial"/>
        <family val="2"/>
      </rPr>
      <t>(lines 12 + 25)</t>
    </r>
  </si>
  <si>
    <t>Title IV-D Child Support - County Clerk Depository Reimbursement Invoice</t>
  </si>
  <si>
    <r>
      <t xml:space="preserve">Indirect/Fixed Cost Amount </t>
    </r>
    <r>
      <rPr>
        <i/>
        <sz val="12"/>
        <rFont val="Arial"/>
        <family val="2"/>
      </rPr>
      <t>(line 13 X line 5)</t>
    </r>
  </si>
  <si>
    <r>
      <t xml:space="preserve">Indirect/Fixed Cost Amount </t>
    </r>
    <r>
      <rPr>
        <i/>
        <sz val="12"/>
        <rFont val="Arial"/>
        <family val="2"/>
      </rPr>
      <t>(line 4 X line 5)</t>
    </r>
  </si>
  <si>
    <r>
      <t xml:space="preserve">Direct Cost Amount </t>
    </r>
    <r>
      <rPr>
        <i/>
        <sz val="12"/>
        <rFont val="Arial"/>
        <family val="2"/>
      </rPr>
      <t>(line 10 X line 11)</t>
    </r>
  </si>
  <si>
    <t>EFT will use information in MFMP.
If no EFT information is available, checks will be sent to the address listed in the MFMP System.</t>
  </si>
  <si>
    <t>1/1/2024 to 1/31/2024</t>
  </si>
  <si>
    <t>2/1/2024 to 2/28/2024</t>
  </si>
  <si>
    <t>3/1/2024 to 3/31/2024</t>
  </si>
  <si>
    <t>4/1/2024 to 4/30/2024</t>
  </si>
  <si>
    <t>5/1/2024 to 5/31/2024</t>
  </si>
  <si>
    <t>6/1/2024 to 6/30/2024</t>
  </si>
  <si>
    <t>7/1/2024 to 7/31/2024</t>
  </si>
  <si>
    <t>8/1/2024 to 8/31/2024</t>
  </si>
  <si>
    <t>9/1/2024 to 9/30/2024</t>
  </si>
  <si>
    <t>10/1/2023 to 10/31/2023</t>
  </si>
  <si>
    <t>11/1/2023 to 11/30/2023</t>
  </si>
  <si>
    <t>12/1/2023 to 12/31/2023</t>
  </si>
  <si>
    <t>Revised 11/01/2023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</si>
</sst>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6" x14ac:knownFonts="1">
    <font>
      <sz val="11"/>
      <color theme="1"/>
      <name val="Calibri"/>
      <family val="2"/>
      <scheme val="minor"/>
    </font>
    <font>
      <sz val="11"/>
      <color theme="1"/>
      <name val="Calibri"/>
      <family val="2"/>
      <scheme val="minor"/>
    </font>
    <font>
      <sz val="10"/>
      <name val="Times New Roman"/>
      <family val="1"/>
    </font>
    <font>
      <b/>
      <sz val="11"/>
      <name val="Arial"/>
      <family val="2"/>
    </font>
    <font>
      <b/>
      <u/>
      <sz val="12"/>
      <name val="Arial"/>
      <family val="2"/>
    </font>
    <font>
      <b/>
      <u/>
      <sz val="10"/>
      <name val="Arial"/>
      <family val="2"/>
    </font>
    <font>
      <sz val="10"/>
      <name val="Arial"/>
      <family val="2"/>
    </font>
    <font>
      <sz val="12"/>
      <name val="Arial"/>
      <family val="2"/>
    </font>
    <font>
      <b/>
      <sz val="12"/>
      <name val="Arial"/>
      <family val="2"/>
    </font>
    <font>
      <i/>
      <sz val="12"/>
      <name val="Arial"/>
      <family val="2"/>
    </font>
    <font>
      <b/>
      <sz val="10"/>
      <name val="Arial"/>
      <family val="2"/>
    </font>
    <font>
      <u/>
      <sz val="8"/>
      <name val="Arial"/>
      <family val="2"/>
    </font>
    <font>
      <u/>
      <sz val="10"/>
      <name val="Arial"/>
      <family val="2"/>
    </font>
    <font>
      <sz val="14"/>
      <name val="Arial"/>
      <family val="2"/>
    </font>
    <font>
      <sz val="16"/>
      <name val="Arial"/>
      <family val="2"/>
    </font>
    <font>
      <b/>
      <sz val="12"/>
      <color rgb="FF000000"/>
      <name val="Arial"/>
      <family val="2"/>
    </font>
    <font>
      <sz val="10"/>
      <color rgb="FFFFFFFF"/>
      <name val="Arial"/>
      <family val="2"/>
    </font>
    <font>
      <sz val="11"/>
      <color theme="1"/>
      <name val="Arial"/>
      <family val="2"/>
    </font>
    <font>
      <b/>
      <i/>
      <sz val="14"/>
      <name val="Arial"/>
      <family val="2"/>
    </font>
    <font>
      <b/>
      <i/>
      <u/>
      <sz val="12"/>
      <name val="Arial"/>
      <family val="2"/>
    </font>
    <font>
      <b/>
      <sz val="12"/>
      <color theme="1"/>
      <name val="Arial"/>
      <family val="2"/>
    </font>
    <font>
      <b/>
      <i/>
      <sz val="12"/>
      <name val="Arial"/>
      <family val="2"/>
    </font>
    <font>
      <b/>
      <i/>
      <u/>
      <sz val="12"/>
      <name val="Arial Black"/>
      <family val="2"/>
    </font>
    <font>
      <sz val="10"/>
      <color theme="0"/>
      <name val="Arial"/>
      <family val="2"/>
    </font>
    <font>
      <b/>
      <sz val="12"/>
      <color theme="0"/>
      <name val="Arial"/>
      <family val="2"/>
    </font>
    <font>
      <sz val="11"/>
      <color theme="0"/>
      <name val="Arial"/>
      <family val="2"/>
    </font>
  </fonts>
  <fills count="10">
    <fill>
      <patternFill patternType="none"/>
    </fill>
    <fill>
      <patternFill patternType="gray125"/>
    </fill>
    <fill>
      <patternFill patternType="solid">
        <fgColor rgb="FF16365C"/>
        <bgColor rgb="FF000000"/>
      </patternFill>
    </fill>
    <fill>
      <patternFill patternType="solid">
        <fgColor rgb="FFB8CCE4"/>
        <bgColor rgb="FF000000"/>
      </patternFill>
    </fill>
    <fill>
      <patternFill patternType="solid">
        <fgColor rgb="FFFFFFFF"/>
        <bgColor rgb="FF000000"/>
      </patternFill>
    </fill>
    <fill>
      <patternFill patternType="solid">
        <fgColor rgb="FF16365C"/>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000000"/>
      </patternFill>
    </fill>
  </fills>
  <borders count="3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cellStyleXfs>
  <cellXfs count="201">
    <xf numFmtId="0" fontId="0" fillId="0" borderId="0" xfId="0"/>
    <xf numFmtId="0" fontId="6" fillId="0" borderId="9"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0" xfId="0" applyFont="1" applyFill="1" applyBorder="1" applyAlignment="1" applyProtection="1">
      <alignment vertical="center"/>
    </xf>
    <xf numFmtId="0" fontId="3" fillId="3" borderId="8" xfId="0" applyFont="1" applyFill="1" applyBorder="1" applyAlignment="1" applyProtection="1">
      <alignment horizontal="center" vertical="center"/>
    </xf>
    <xf numFmtId="0" fontId="4" fillId="0" borderId="9"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Alignment="1" applyProtection="1">
      <alignment vertical="center"/>
    </xf>
    <xf numFmtId="49" fontId="7"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4" fillId="0" borderId="9"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6" fillId="0" borderId="11" xfId="0" applyFont="1" applyFill="1" applyBorder="1" applyAlignment="1" applyProtection="1">
      <alignment vertical="center"/>
    </xf>
    <xf numFmtId="0" fontId="6" fillId="0" borderId="12" xfId="0" applyFont="1" applyFill="1" applyBorder="1" applyAlignment="1" applyProtection="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3" xfId="0" applyFont="1" applyFill="1" applyBorder="1" applyAlignment="1" applyProtection="1">
      <alignment vertical="center"/>
    </xf>
    <xf numFmtId="0" fontId="6" fillId="0" borderId="4" xfId="0" applyFont="1" applyFill="1" applyBorder="1" applyAlignment="1" applyProtection="1">
      <alignment vertical="center"/>
    </xf>
    <xf numFmtId="0" fontId="6" fillId="4" borderId="0" xfId="3" applyFont="1" applyFill="1" applyBorder="1" applyAlignment="1" applyProtection="1">
      <alignment vertical="center"/>
    </xf>
    <xf numFmtId="0" fontId="6" fillId="0" borderId="10" xfId="3" applyFont="1" applyFill="1" applyBorder="1" applyAlignment="1" applyProtection="1">
      <alignment vertical="center"/>
    </xf>
    <xf numFmtId="0" fontId="6" fillId="4" borderId="3" xfId="3" applyFont="1" applyFill="1" applyBorder="1" applyAlignment="1" applyProtection="1">
      <alignment vertical="center"/>
    </xf>
    <xf numFmtId="0" fontId="6" fillId="4" borderId="9" xfId="3" applyFont="1" applyFill="1" applyBorder="1" applyAlignment="1" applyProtection="1">
      <alignment vertical="center"/>
    </xf>
    <xf numFmtId="0" fontId="6" fillId="0" borderId="3" xfId="3" applyFont="1" applyFill="1" applyBorder="1" applyAlignment="1" applyProtection="1">
      <alignment horizontal="left" vertical="center"/>
    </xf>
    <xf numFmtId="0" fontId="6" fillId="0" borderId="3" xfId="3" applyFont="1" applyFill="1" applyBorder="1" applyAlignment="1" applyProtection="1">
      <alignment horizontal="center" vertical="center"/>
    </xf>
    <xf numFmtId="0" fontId="6" fillId="0" borderId="3" xfId="3" applyFont="1" applyFill="1" applyBorder="1" applyAlignment="1" applyProtection="1">
      <alignment horizontal="right" vertical="center"/>
    </xf>
    <xf numFmtId="0" fontId="6" fillId="2" borderId="0"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0" xfId="3" applyFont="1" applyFill="1" applyBorder="1" applyAlignment="1" applyProtection="1">
      <alignment horizontal="center" vertical="center"/>
    </xf>
    <xf numFmtId="0" fontId="17" fillId="5" borderId="0" xfId="0" applyFont="1" applyFill="1"/>
    <xf numFmtId="0" fontId="17" fillId="0" borderId="0" xfId="0" applyFont="1"/>
    <xf numFmtId="0" fontId="8" fillId="2" borderId="0" xfId="4" applyFont="1" applyFill="1" applyBorder="1" applyAlignment="1" applyProtection="1">
      <alignment horizontal="center" vertical="center"/>
    </xf>
    <xf numFmtId="0" fontId="6" fillId="2" borderId="0" xfId="3" applyFont="1" applyFill="1" applyBorder="1" applyAlignment="1" applyProtection="1">
      <alignment horizontal="center" vertical="center"/>
    </xf>
    <xf numFmtId="14" fontId="8" fillId="2" borderId="0" xfId="4" applyNumberFormat="1" applyFont="1" applyFill="1" applyBorder="1" applyAlignment="1" applyProtection="1">
      <alignment horizontal="center" vertical="center"/>
    </xf>
    <xf numFmtId="0" fontId="19" fillId="0" borderId="1"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6" borderId="8" xfId="0" applyFont="1" applyFill="1" applyBorder="1" applyAlignment="1" applyProtection="1">
      <alignment vertical="center"/>
    </xf>
    <xf numFmtId="0" fontId="7" fillId="6" borderId="8" xfId="0" applyFont="1" applyFill="1" applyBorder="1" applyAlignment="1" applyProtection="1">
      <alignment horizontal="center" vertical="center"/>
    </xf>
    <xf numFmtId="44" fontId="6" fillId="8" borderId="13" xfId="1" applyFont="1" applyFill="1" applyBorder="1" applyAlignment="1" applyProtection="1">
      <alignment vertical="center"/>
      <protection locked="0"/>
    </xf>
    <xf numFmtId="0" fontId="6" fillId="8" borderId="13" xfId="0" applyFont="1" applyFill="1" applyBorder="1" applyAlignment="1" applyProtection="1">
      <alignment horizontal="center" vertical="center"/>
      <protection locked="0"/>
    </xf>
    <xf numFmtId="0" fontId="6" fillId="8" borderId="14" xfId="0" applyFont="1" applyFill="1" applyBorder="1" applyAlignment="1" applyProtection="1">
      <alignment horizontal="center"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6" fillId="9" borderId="16" xfId="0" applyFont="1" applyFill="1" applyBorder="1" applyAlignment="1" applyProtection="1">
      <alignment horizontal="center" vertical="center"/>
      <protection locked="0"/>
    </xf>
    <xf numFmtId="0" fontId="6" fillId="8" borderId="15" xfId="0" applyFont="1" applyFill="1" applyBorder="1" applyAlignment="1" applyProtection="1">
      <alignment vertical="center"/>
      <protection locked="0"/>
    </xf>
    <xf numFmtId="0" fontId="8" fillId="9" borderId="6" xfId="0" applyFont="1" applyFill="1" applyBorder="1" applyAlignment="1" applyProtection="1">
      <alignment vertical="center"/>
      <protection locked="0"/>
    </xf>
    <xf numFmtId="0" fontId="15" fillId="9" borderId="8" xfId="0" applyFont="1" applyFill="1" applyBorder="1" applyAlignment="1" applyProtection="1">
      <alignment horizontal="center" vertical="center"/>
      <protection locked="0"/>
    </xf>
    <xf numFmtId="0" fontId="17" fillId="0" borderId="0" xfId="0" applyFont="1" applyFill="1"/>
    <xf numFmtId="0" fontId="6" fillId="5" borderId="0" xfId="0" applyFont="1" applyFill="1" applyBorder="1" applyAlignment="1" applyProtection="1">
      <alignment vertical="center"/>
    </xf>
    <xf numFmtId="0" fontId="16" fillId="5" borderId="0" xfId="0" applyFont="1" applyFill="1" applyBorder="1" applyAlignment="1" applyProtection="1">
      <alignment vertical="center"/>
    </xf>
    <xf numFmtId="0" fontId="7" fillId="0" borderId="0" xfId="3" applyFont="1" applyAlignment="1">
      <alignment vertical="center"/>
    </xf>
    <xf numFmtId="0" fontId="7" fillId="0" borderId="0" xfId="0" applyFont="1" applyAlignment="1">
      <alignment vertical="center"/>
    </xf>
    <xf numFmtId="49" fontId="21" fillId="0" borderId="1" xfId="0" applyNumberFormat="1" applyFont="1" applyFill="1" applyBorder="1" applyAlignment="1" applyProtection="1">
      <alignment vertical="center"/>
    </xf>
    <xf numFmtId="0" fontId="22" fillId="0" borderId="1" xfId="0" applyFont="1" applyFill="1" applyBorder="1" applyAlignment="1" applyProtection="1">
      <alignment vertical="center"/>
    </xf>
    <xf numFmtId="44" fontId="20" fillId="0" borderId="1" xfId="0" applyNumberFormat="1" applyFont="1" applyBorder="1"/>
    <xf numFmtId="44" fontId="20" fillId="0" borderId="6" xfId="0" applyNumberFormat="1" applyFont="1" applyBorder="1"/>
    <xf numFmtId="44" fontId="8" fillId="0" borderId="1" xfId="0" applyNumberFormat="1" applyFont="1" applyBorder="1" applyAlignment="1">
      <alignment vertical="center"/>
    </xf>
    <xf numFmtId="164" fontId="8" fillId="9" borderId="6" xfId="0" applyNumberFormat="1" applyFont="1" applyFill="1" applyBorder="1" applyAlignment="1" applyProtection="1">
      <alignment vertical="center"/>
      <protection locked="0"/>
    </xf>
    <xf numFmtId="44" fontId="8" fillId="0" borderId="6" xfId="0" applyNumberFormat="1" applyFont="1" applyBorder="1" applyAlignment="1">
      <alignment vertical="center"/>
    </xf>
    <xf numFmtId="44" fontId="20" fillId="0" borderId="0" xfId="0" applyNumberFormat="1" applyFont="1"/>
    <xf numFmtId="1" fontId="8" fillId="9" borderId="6" xfId="0" applyNumberFormat="1" applyFont="1" applyFill="1" applyBorder="1" applyAlignment="1" applyProtection="1">
      <alignment vertical="center"/>
      <protection locked="0"/>
    </xf>
    <xf numFmtId="1" fontId="8" fillId="0" borderId="6" xfId="0" applyNumberFormat="1" applyFont="1" applyBorder="1" applyAlignment="1">
      <alignment vertical="center"/>
    </xf>
    <xf numFmtId="10" fontId="8" fillId="0" borderId="6" xfId="0" applyNumberFormat="1" applyFont="1" applyBorder="1" applyAlignment="1">
      <alignment vertical="center"/>
    </xf>
    <xf numFmtId="0" fontId="10" fillId="0" borderId="0" xfId="0" applyFont="1" applyAlignment="1">
      <alignment vertical="center"/>
    </xf>
    <xf numFmtId="0" fontId="23" fillId="2" borderId="0" xfId="0" applyFont="1" applyFill="1" applyBorder="1" applyAlignment="1" applyProtection="1">
      <alignment horizontal="center" vertical="center"/>
    </xf>
    <xf numFmtId="0" fontId="23" fillId="2" borderId="0" xfId="3" applyFont="1" applyFill="1" applyBorder="1" applyAlignment="1" applyProtection="1">
      <alignment horizontal="center" vertical="center"/>
    </xf>
    <xf numFmtId="0" fontId="24" fillId="5" borderId="0" xfId="3" applyFont="1" applyFill="1" applyBorder="1" applyAlignment="1">
      <alignment horizontal="center"/>
    </xf>
    <xf numFmtId="0" fontId="24" fillId="2" borderId="0" xfId="3" applyFont="1" applyFill="1" applyBorder="1" applyAlignment="1" applyProtection="1">
      <alignment horizontal="center" vertical="center"/>
    </xf>
    <xf numFmtId="16" fontId="24" fillId="2" borderId="0" xfId="3" applyNumberFormat="1" applyFont="1" applyFill="1" applyBorder="1" applyAlignment="1" applyProtection="1">
      <alignment horizontal="center" vertical="center"/>
    </xf>
    <xf numFmtId="1" fontId="24" fillId="2" borderId="0" xfId="3" applyNumberFormat="1" applyFont="1" applyFill="1" applyBorder="1" applyAlignment="1" applyProtection="1">
      <alignment horizontal="center" vertical="center"/>
    </xf>
    <xf numFmtId="0" fontId="25" fillId="5" borderId="0" xfId="0" applyFont="1" applyFill="1"/>
    <xf numFmtId="0" fontId="25" fillId="0" borderId="0" xfId="0" applyFont="1"/>
    <xf numFmtId="0" fontId="6" fillId="8" borderId="17" xfId="0" applyFont="1" applyFill="1" applyBorder="1" applyAlignment="1" applyProtection="1">
      <alignment vertical="center"/>
      <protection locked="0"/>
    </xf>
    <xf numFmtId="0" fontId="6" fillId="8" borderId="21" xfId="0" applyFont="1" applyFill="1" applyBorder="1" applyAlignment="1" applyProtection="1">
      <alignment vertical="center"/>
      <protection locked="0"/>
    </xf>
    <xf numFmtId="0" fontId="6" fillId="8" borderId="19" xfId="0" applyFont="1" applyFill="1" applyBorder="1" applyAlignment="1" applyProtection="1">
      <alignment vertical="center"/>
      <protection locked="0"/>
    </xf>
    <xf numFmtId="164" fontId="6" fillId="8" borderId="17" xfId="2" applyNumberFormat="1" applyFont="1" applyFill="1" applyBorder="1" applyAlignment="1" applyProtection="1">
      <alignment horizontal="center" vertical="center"/>
      <protection locked="0"/>
    </xf>
    <xf numFmtId="164" fontId="6" fillId="8" borderId="19" xfId="2" applyNumberFormat="1" applyFont="1" applyFill="1" applyBorder="1" applyAlignment="1" applyProtection="1">
      <alignment horizontal="center" vertical="center"/>
      <protection locked="0"/>
    </xf>
    <xf numFmtId="44" fontId="6" fillId="7" borderId="17" xfId="0" applyNumberFormat="1" applyFont="1" applyFill="1" applyBorder="1" applyAlignment="1" applyProtection="1">
      <alignment vertical="center"/>
    </xf>
    <xf numFmtId="44" fontId="6" fillId="7" borderId="18" xfId="0" applyNumberFormat="1" applyFont="1" applyFill="1" applyBorder="1" applyAlignment="1" applyProtection="1">
      <alignment vertical="center"/>
    </xf>
    <xf numFmtId="0" fontId="3" fillId="3" borderId="5"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44" fontId="8" fillId="9" borderId="1" xfId="0" applyNumberFormat="1" applyFont="1" applyFill="1" applyBorder="1" applyAlignment="1" applyProtection="1">
      <alignment vertical="center"/>
      <protection locked="0"/>
    </xf>
    <xf numFmtId="44" fontId="8" fillId="9" borderId="6" xfId="0" applyNumberFormat="1" applyFont="1" applyFill="1" applyBorder="1" applyAlignment="1" applyProtection="1">
      <alignment vertical="center"/>
      <protection locked="0"/>
    </xf>
    <xf numFmtId="0" fontId="6" fillId="2" borderId="1" xfId="0" applyFont="1" applyFill="1" applyBorder="1" applyAlignment="1" applyProtection="1">
      <alignment vertical="center"/>
    </xf>
    <xf numFmtId="0" fontId="18" fillId="3" borderId="5"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7" xfId="0" applyFont="1" applyFill="1" applyBorder="1" applyAlignment="1" applyProtection="1">
      <alignment horizontal="center" vertical="center"/>
    </xf>
    <xf numFmtId="14" fontId="15" fillId="9" borderId="5" xfId="0" applyNumberFormat="1" applyFont="1" applyFill="1" applyBorder="1" applyAlignment="1" applyProtection="1">
      <alignment horizontal="center" vertical="center"/>
      <protection locked="0"/>
    </xf>
    <xf numFmtId="14" fontId="15" fillId="9" borderId="7" xfId="0" applyNumberFormat="1" applyFont="1" applyFill="1" applyBorder="1" applyAlignment="1" applyProtection="1">
      <alignment horizontal="center" vertical="center"/>
      <protection locked="0"/>
    </xf>
    <xf numFmtId="0" fontId="15" fillId="9" borderId="5" xfId="0" applyFont="1" applyFill="1" applyBorder="1" applyAlignment="1" applyProtection="1">
      <alignment horizontal="center" vertical="center"/>
      <protection locked="0"/>
    </xf>
    <xf numFmtId="0" fontId="15" fillId="9" borderId="6"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xf>
    <xf numFmtId="2" fontId="15" fillId="9" borderId="5" xfId="0" applyNumberFormat="1" applyFont="1" applyFill="1" applyBorder="1" applyAlignment="1" applyProtection="1">
      <alignment horizontal="center" vertical="center"/>
      <protection locked="0"/>
    </xf>
    <xf numFmtId="2" fontId="15" fillId="9" borderId="7" xfId="0" applyNumberFormat="1" applyFont="1" applyFill="1" applyBorder="1" applyAlignment="1" applyProtection="1">
      <alignment horizontal="center" vertical="center"/>
      <protection locked="0"/>
    </xf>
    <xf numFmtId="0" fontId="6" fillId="0" borderId="2" xfId="3" applyFont="1" applyFill="1" applyBorder="1" applyAlignment="1" applyProtection="1">
      <alignment vertical="top"/>
    </xf>
    <xf numFmtId="0" fontId="6" fillId="0" borderId="3" xfId="3" applyFont="1" applyFill="1" applyBorder="1" applyAlignment="1" applyProtection="1">
      <alignment vertical="top"/>
    </xf>
    <xf numFmtId="0" fontId="11" fillId="0" borderId="11" xfId="3" applyFont="1" applyFill="1" applyBorder="1" applyAlignment="1" applyProtection="1">
      <alignment horizontal="center" vertical="center"/>
    </xf>
    <xf numFmtId="0" fontId="11" fillId="0" borderId="1"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12" fillId="2" borderId="0" xfId="0" applyFont="1" applyFill="1" applyBorder="1" applyAlignment="1" applyProtection="1">
      <alignment vertical="center"/>
    </xf>
    <xf numFmtId="0" fontId="18" fillId="3" borderId="2"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4"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7" fillId="6" borderId="5" xfId="0" applyFont="1" applyFill="1" applyBorder="1" applyAlignment="1" applyProtection="1">
      <alignment vertical="center"/>
    </xf>
    <xf numFmtId="0" fontId="7" fillId="6" borderId="6" xfId="0" applyFont="1" applyFill="1" applyBorder="1" applyAlignment="1" applyProtection="1">
      <alignment vertical="center"/>
    </xf>
    <xf numFmtId="0" fontId="7" fillId="6" borderId="7" xfId="0" applyFont="1" applyFill="1" applyBorder="1" applyAlignment="1" applyProtection="1">
      <alignment vertical="center"/>
    </xf>
    <xf numFmtId="0" fontId="7" fillId="6" borderId="5" xfId="0" applyFont="1" applyFill="1" applyBorder="1" applyAlignment="1" applyProtection="1">
      <alignment horizontal="center" vertical="center" wrapText="1"/>
    </xf>
    <xf numFmtId="0" fontId="7" fillId="6" borderId="7" xfId="0" applyFont="1" applyFill="1" applyBorder="1" applyAlignment="1" applyProtection="1">
      <alignment horizontal="center" vertical="center" wrapText="1"/>
    </xf>
    <xf numFmtId="0" fontId="7" fillId="6" borderId="5"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6" fillId="0" borderId="9" xfId="3" applyFont="1" applyFill="1" applyBorder="1" applyAlignment="1" applyProtection="1">
      <alignment vertical="center" wrapText="1"/>
    </xf>
    <xf numFmtId="0" fontId="6" fillId="0" borderId="0" xfId="3" applyFont="1" applyFill="1" applyBorder="1" applyAlignment="1" applyProtection="1">
      <alignment vertical="center" wrapText="1"/>
    </xf>
    <xf numFmtId="0" fontId="6" fillId="0" borderId="10" xfId="3" applyFont="1" applyFill="1" applyBorder="1" applyAlignment="1" applyProtection="1">
      <alignment vertical="center" wrapText="1"/>
    </xf>
    <xf numFmtId="49" fontId="6" fillId="9" borderId="11" xfId="3" applyNumberFormat="1" applyFont="1" applyFill="1" applyBorder="1" applyAlignment="1" applyProtection="1">
      <alignment horizontal="left" vertical="center"/>
      <protection locked="0"/>
    </xf>
    <xf numFmtId="49" fontId="6" fillId="9" borderId="1" xfId="3" applyNumberFormat="1" applyFont="1" applyFill="1" applyBorder="1" applyAlignment="1" applyProtection="1">
      <alignment horizontal="left" vertical="center"/>
      <protection locked="0"/>
    </xf>
    <xf numFmtId="14" fontId="6" fillId="9" borderId="11" xfId="3" applyNumberFormat="1" applyFont="1" applyFill="1" applyBorder="1" applyAlignment="1" applyProtection="1">
      <alignment horizontal="left" vertical="center"/>
      <protection locked="0"/>
    </xf>
    <xf numFmtId="14" fontId="6" fillId="9" borderId="1" xfId="3" applyNumberFormat="1" applyFont="1" applyFill="1" applyBorder="1" applyAlignment="1" applyProtection="1">
      <alignment horizontal="left" vertical="center"/>
      <protection locked="0"/>
    </xf>
    <xf numFmtId="0" fontId="10" fillId="0" borderId="2" xfId="3" applyFont="1" applyFill="1" applyBorder="1" applyAlignment="1" applyProtection="1">
      <alignment horizontal="center" vertical="center" wrapText="1"/>
    </xf>
    <xf numFmtId="0" fontId="10" fillId="0" borderId="3" xfId="3" applyFont="1" applyFill="1" applyBorder="1" applyAlignment="1" applyProtection="1">
      <alignment horizontal="center" vertical="center" wrapText="1"/>
    </xf>
    <xf numFmtId="0" fontId="10" fillId="0" borderId="4" xfId="3" applyFont="1" applyFill="1" applyBorder="1" applyAlignment="1" applyProtection="1">
      <alignment horizontal="center" vertical="center" wrapText="1"/>
    </xf>
    <xf numFmtId="0" fontId="10" fillId="0" borderId="11" xfId="3" applyFont="1" applyFill="1" applyBorder="1" applyAlignment="1" applyProtection="1">
      <alignment horizontal="center" vertical="center" wrapText="1"/>
    </xf>
    <xf numFmtId="0" fontId="10" fillId="0" borderId="1" xfId="3" applyFont="1" applyFill="1" applyBorder="1" applyAlignment="1" applyProtection="1">
      <alignment horizontal="center" vertical="center" wrapText="1"/>
    </xf>
    <xf numFmtId="0" fontId="10" fillId="0" borderId="12" xfId="3" applyFont="1" applyFill="1" applyBorder="1" applyAlignment="1" applyProtection="1">
      <alignment horizontal="center" vertical="center" wrapText="1"/>
    </xf>
    <xf numFmtId="0" fontId="10" fillId="0" borderId="9"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10" xfId="3" applyFont="1" applyFill="1" applyBorder="1" applyAlignment="1" applyProtection="1">
      <alignment horizontal="center" vertical="center" wrapText="1"/>
    </xf>
    <xf numFmtId="0" fontId="6" fillId="8" borderId="20" xfId="0" applyFont="1" applyFill="1" applyBorder="1" applyAlignment="1" applyProtection="1">
      <alignment vertical="center"/>
      <protection locked="0"/>
    </xf>
    <xf numFmtId="0" fontId="6" fillId="8" borderId="25" xfId="0" applyFont="1" applyFill="1" applyBorder="1" applyAlignment="1" applyProtection="1">
      <alignment vertical="center"/>
      <protection locked="0"/>
    </xf>
    <xf numFmtId="0" fontId="6" fillId="8" borderId="26" xfId="0" applyFont="1" applyFill="1" applyBorder="1" applyAlignment="1" applyProtection="1">
      <alignment vertical="center"/>
      <protection locked="0"/>
    </xf>
    <xf numFmtId="0" fontId="6" fillId="8" borderId="24" xfId="0" applyFont="1" applyFill="1" applyBorder="1" applyAlignment="1" applyProtection="1">
      <alignment vertical="center"/>
      <protection locked="0"/>
    </xf>
    <xf numFmtId="164" fontId="6" fillId="8" borderId="22" xfId="2" applyNumberFormat="1" applyFont="1" applyFill="1" applyBorder="1" applyAlignment="1" applyProtection="1">
      <alignment horizontal="center" vertical="center"/>
      <protection locked="0"/>
    </xf>
    <xf numFmtId="164" fontId="6" fillId="8" borderId="24" xfId="2" applyNumberFormat="1" applyFont="1" applyFill="1" applyBorder="1" applyAlignment="1" applyProtection="1">
      <alignment horizontal="center" vertical="center"/>
      <protection locked="0"/>
    </xf>
    <xf numFmtId="44" fontId="6" fillId="7" borderId="22" xfId="0" applyNumberFormat="1" applyFont="1" applyFill="1" applyBorder="1" applyAlignment="1" applyProtection="1">
      <alignment vertical="center"/>
    </xf>
    <xf numFmtId="44" fontId="6" fillId="7" borderId="23" xfId="0" applyNumberFormat="1" applyFont="1" applyFill="1" applyBorder="1" applyAlignment="1" applyProtection="1">
      <alignment vertical="center"/>
    </xf>
    <xf numFmtId="0" fontId="6" fillId="8" borderId="32" xfId="0" applyFont="1" applyFill="1" applyBorder="1" applyAlignment="1" applyProtection="1">
      <alignment vertical="center"/>
      <protection locked="0"/>
    </xf>
    <xf numFmtId="0" fontId="6" fillId="8" borderId="33" xfId="0" applyFont="1" applyFill="1" applyBorder="1" applyAlignment="1" applyProtection="1">
      <alignment vertical="center"/>
      <protection locked="0"/>
    </xf>
    <xf numFmtId="0" fontId="6" fillId="8" borderId="31" xfId="0" applyFont="1" applyFill="1" applyBorder="1" applyAlignment="1" applyProtection="1">
      <alignment vertical="center"/>
      <protection locked="0"/>
    </xf>
    <xf numFmtId="164" fontId="6" fillId="8" borderId="29" xfId="2" applyNumberFormat="1" applyFont="1" applyFill="1" applyBorder="1" applyAlignment="1" applyProtection="1">
      <alignment horizontal="center" vertical="center"/>
      <protection locked="0"/>
    </xf>
    <xf numFmtId="164" fontId="6" fillId="8" borderId="31" xfId="2" applyNumberFormat="1" applyFont="1" applyFill="1" applyBorder="1" applyAlignment="1" applyProtection="1">
      <alignment horizontal="center" vertical="center"/>
      <protection locked="0"/>
    </xf>
    <xf numFmtId="44" fontId="6" fillId="7" borderId="29" xfId="0" applyNumberFormat="1" applyFont="1" applyFill="1" applyBorder="1" applyAlignment="1" applyProtection="1">
      <alignment vertical="center"/>
    </xf>
    <xf numFmtId="44" fontId="6" fillId="7" borderId="30" xfId="0" applyNumberFormat="1" applyFont="1" applyFill="1" applyBorder="1" applyAlignment="1" applyProtection="1">
      <alignment vertical="center"/>
    </xf>
    <xf numFmtId="0" fontId="13" fillId="6" borderId="2"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11"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2" xfId="0" applyFont="1" applyFill="1" applyBorder="1" applyAlignment="1" applyProtection="1">
      <alignment horizontal="center" vertical="center"/>
    </xf>
    <xf numFmtId="44" fontId="13" fillId="6" borderId="27" xfId="1" applyFont="1" applyFill="1" applyBorder="1" applyAlignment="1" applyProtection="1">
      <alignment horizontal="center" vertical="center"/>
    </xf>
    <xf numFmtId="44" fontId="13" fillId="6" borderId="28" xfId="1" applyFont="1" applyFill="1" applyBorder="1" applyAlignment="1" applyProtection="1">
      <alignment horizontal="center" vertical="center"/>
    </xf>
    <xf numFmtId="0" fontId="13" fillId="6" borderId="2" xfId="0" applyFont="1" applyFill="1" applyBorder="1" applyAlignment="1" applyProtection="1">
      <alignment vertical="center"/>
    </xf>
    <xf numFmtId="0" fontId="13" fillId="6" borderId="4" xfId="0" applyFont="1" applyFill="1" applyBorder="1" applyAlignment="1" applyProtection="1">
      <alignment vertical="center"/>
    </xf>
    <xf numFmtId="0" fontId="13" fillId="6" borderId="11" xfId="0" applyFont="1" applyFill="1" applyBorder="1" applyAlignment="1" applyProtection="1">
      <alignment vertical="center"/>
    </xf>
    <xf numFmtId="0" fontId="13" fillId="6" borderId="12" xfId="0" applyFont="1" applyFill="1" applyBorder="1" applyAlignment="1" applyProtection="1">
      <alignment vertical="center"/>
    </xf>
    <xf numFmtId="44" fontId="13" fillId="6" borderId="2" xfId="1" applyFont="1" applyFill="1" applyBorder="1" applyAlignment="1" applyProtection="1">
      <alignment horizontal="center" vertical="center"/>
    </xf>
    <xf numFmtId="44" fontId="13" fillId="6" borderId="4" xfId="1" applyFont="1" applyFill="1" applyBorder="1" applyAlignment="1" applyProtection="1">
      <alignment horizontal="center" vertical="center"/>
    </xf>
    <xf numFmtId="44" fontId="13" fillId="6" borderId="11" xfId="1" applyFont="1" applyFill="1" applyBorder="1" applyAlignment="1" applyProtection="1">
      <alignment horizontal="center" vertical="center"/>
    </xf>
    <xf numFmtId="44" fontId="13" fillId="6" borderId="12" xfId="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6" fillId="8" borderId="22" xfId="0" applyFont="1" applyFill="1" applyBorder="1" applyAlignment="1" applyProtection="1">
      <alignment vertical="center"/>
      <protection locked="0"/>
    </xf>
    <xf numFmtId="0" fontId="6" fillId="8" borderId="29" xfId="0" applyFont="1" applyFill="1" applyBorder="1" applyAlignment="1" applyProtection="1">
      <alignment vertical="center"/>
      <protection locked="0"/>
    </xf>
    <xf numFmtId="0" fontId="14" fillId="6" borderId="2" xfId="0" applyFont="1" applyFill="1" applyBorder="1" applyAlignment="1" applyProtection="1">
      <alignment horizontal="center" vertical="center"/>
    </xf>
    <xf numFmtId="0" fontId="14" fillId="6" borderId="3"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4" fillId="6" borderId="11"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14" fillId="6" borderId="12"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4" xfId="0" applyFont="1" applyFill="1" applyBorder="1" applyAlignment="1" applyProtection="1">
      <alignment vertical="center"/>
    </xf>
    <xf numFmtId="0" fontId="6" fillId="6" borderId="11" xfId="0" applyFont="1" applyFill="1" applyBorder="1" applyAlignment="1" applyProtection="1">
      <alignment vertical="center"/>
    </xf>
    <xf numFmtId="0" fontId="6" fillId="6" borderId="12" xfId="0" applyFont="1" applyFill="1" applyBorder="1" applyAlignment="1" applyProtection="1">
      <alignment vertical="center"/>
    </xf>
    <xf numFmtId="44" fontId="14" fillId="6" borderId="2" xfId="1" applyFont="1" applyFill="1" applyBorder="1" applyAlignment="1" applyProtection="1">
      <alignment horizontal="center" vertical="center"/>
    </xf>
    <xf numFmtId="44" fontId="14" fillId="6" borderId="4" xfId="1" applyFont="1" applyFill="1" applyBorder="1" applyAlignment="1" applyProtection="1">
      <alignment horizontal="center" vertical="center"/>
    </xf>
    <xf numFmtId="44" fontId="14" fillId="6" borderId="11" xfId="1" applyFont="1" applyFill="1" applyBorder="1" applyAlignment="1" applyProtection="1">
      <alignment horizontal="center" vertical="center"/>
    </xf>
    <xf numFmtId="44" fontId="14" fillId="6" borderId="12" xfId="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4" fontId="6" fillId="8" borderId="22" xfId="1" applyFont="1" applyFill="1" applyBorder="1" applyAlignment="1" applyProtection="1">
      <alignment vertical="center"/>
      <protection locked="0"/>
    </xf>
    <xf numFmtId="44" fontId="6" fillId="8" borderId="24" xfId="1" applyFont="1" applyFill="1" applyBorder="1" applyAlignment="1" applyProtection="1">
      <alignment vertical="center"/>
      <protection locked="0"/>
    </xf>
    <xf numFmtId="44" fontId="6" fillId="8" borderId="17" xfId="1" applyFont="1" applyFill="1" applyBorder="1" applyAlignment="1" applyProtection="1">
      <alignment vertical="center"/>
      <protection locked="0"/>
    </xf>
    <xf numFmtId="44" fontId="6" fillId="8" borderId="19" xfId="1" applyFont="1" applyFill="1" applyBorder="1" applyAlignment="1" applyProtection="1">
      <alignment vertical="center"/>
      <protection locked="0"/>
    </xf>
    <xf numFmtId="44" fontId="6" fillId="8" borderId="29" xfId="1" applyFont="1" applyFill="1" applyBorder="1" applyAlignment="1" applyProtection="1">
      <alignment vertical="center"/>
      <protection locked="0"/>
    </xf>
    <xf numFmtId="44" fontId="6" fillId="8" borderId="31" xfId="1" applyFont="1" applyFill="1" applyBorder="1" applyAlignment="1" applyProtection="1">
      <alignment vertical="center"/>
      <protection locked="0"/>
    </xf>
    <xf numFmtId="0" fontId="6" fillId="6" borderId="27" xfId="0" applyFont="1" applyFill="1" applyBorder="1" applyAlignment="1" applyProtection="1">
      <alignment vertical="center"/>
    </xf>
    <xf numFmtId="0" fontId="6" fillId="6" borderId="28" xfId="0" applyFont="1" applyFill="1" applyBorder="1" applyAlignment="1" applyProtection="1">
      <alignment vertical="center"/>
    </xf>
    <xf numFmtId="0" fontId="6" fillId="6" borderId="5" xfId="0" applyFont="1" applyFill="1" applyBorder="1" applyAlignment="1" applyProtection="1">
      <alignment vertical="center"/>
    </xf>
    <xf numFmtId="0" fontId="6" fillId="6" borderId="6" xfId="0" applyFont="1" applyFill="1" applyBorder="1" applyAlignment="1" applyProtection="1">
      <alignment vertical="center"/>
    </xf>
    <xf numFmtId="0" fontId="6" fillId="6" borderId="35" xfId="0" applyFont="1" applyFill="1" applyBorder="1" applyAlignment="1" applyProtection="1">
      <alignment vertical="center"/>
    </xf>
    <xf numFmtId="44" fontId="6" fillId="9" borderId="34" xfId="1" applyFont="1" applyFill="1" applyBorder="1" applyAlignment="1" applyProtection="1">
      <alignment vertical="center"/>
      <protection locked="0"/>
    </xf>
    <xf numFmtId="44" fontId="6" fillId="9" borderId="35" xfId="1" applyFont="1" applyFill="1" applyBorder="1" applyAlignment="1" applyProtection="1">
      <alignment vertical="center"/>
      <protection locked="0"/>
    </xf>
    <xf numFmtId="44" fontId="6" fillId="7" borderId="34" xfId="0" applyNumberFormat="1" applyFont="1" applyFill="1" applyBorder="1" applyAlignment="1" applyProtection="1">
      <alignment vertical="center"/>
    </xf>
    <xf numFmtId="44" fontId="6" fillId="7" borderId="7" xfId="0" applyNumberFormat="1" applyFont="1" applyFill="1" applyBorder="1" applyAlignment="1" applyProtection="1">
      <alignment vertical="center"/>
    </xf>
    <xf numFmtId="0" fontId="7" fillId="6" borderId="5" xfId="0" applyFont="1" applyFill="1" applyBorder="1" applyAlignment="1" applyProtection="1">
      <alignment horizontal="left" vertical="center"/>
    </xf>
    <xf numFmtId="0" fontId="7" fillId="6" borderId="6" xfId="0" applyFont="1" applyFill="1" applyBorder="1" applyAlignment="1" applyProtection="1">
      <alignment horizontal="left" vertical="center"/>
    </xf>
    <xf numFmtId="0" fontId="7" fillId="6" borderId="7" xfId="0" applyFont="1" applyFill="1" applyBorder="1" applyAlignment="1" applyProtection="1">
      <alignment horizontal="left" vertical="center"/>
    </xf>
  </cellXfs>
  <cellStyles count="5">
    <cellStyle name="Currency" xfId="1" builtinId="4"/>
    <cellStyle name="Normal" xfId="0" builtinId="0"/>
    <cellStyle name="Normal 2" xfId="3" xr:uid="{00000000-0005-0000-0000-000002000000}"/>
    <cellStyle name="Normal 4" xfId="4" xr:uid="{00000000-0005-0000-0000-00000300000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6365C"/>
      <color rgb="FF7FA3CF"/>
      <color rgb="FF6E97C8"/>
      <color rgb="FF5987BF"/>
      <color rgb="FF99FFCC"/>
      <color rgb="FF99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51</xdr:row>
      <xdr:rowOff>69272</xdr:rowOff>
    </xdr:to>
    <xdr:pic>
      <xdr:nvPicPr>
        <xdr:cNvPr id="3" name="Picture 2">
          <a:extLst>
            <a:ext uri="{FF2B5EF4-FFF2-40B4-BE49-F238E27FC236}">
              <a16:creationId xmlns:a16="http://schemas.microsoft.com/office/drawing/2014/main" id="{2F742855-6EB7-14E3-5599-69C4171505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989"/>
        <a:stretch/>
      </xdr:blipFill>
      <xdr:spPr>
        <a:xfrm>
          <a:off x="0" y="0"/>
          <a:ext cx="7772400" cy="9254836"/>
        </a:xfrm>
        <a:prstGeom prst="rect">
          <a:avLst/>
        </a:prstGeom>
      </xdr:spPr>
    </xdr:pic>
    <xdr:clientData/>
  </xdr:twoCellAnchor>
  <xdr:twoCellAnchor editAs="oneCell">
    <xdr:from>
      <xdr:col>0</xdr:col>
      <xdr:colOff>0</xdr:colOff>
      <xdr:row>51</xdr:row>
      <xdr:rowOff>83127</xdr:rowOff>
    </xdr:from>
    <xdr:to>
      <xdr:col>12</xdr:col>
      <xdr:colOff>457200</xdr:colOff>
      <xdr:row>98</xdr:row>
      <xdr:rowOff>5</xdr:rowOff>
    </xdr:to>
    <xdr:pic>
      <xdr:nvPicPr>
        <xdr:cNvPr id="5" name="Picture 4">
          <a:extLst>
            <a:ext uri="{FF2B5EF4-FFF2-40B4-BE49-F238E27FC236}">
              <a16:creationId xmlns:a16="http://schemas.microsoft.com/office/drawing/2014/main" id="{4A30BFED-D7CE-B0C0-39BD-A0ED6B8B40E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956" b="9711"/>
        <a:stretch/>
      </xdr:blipFill>
      <xdr:spPr>
        <a:xfrm>
          <a:off x="0" y="9268691"/>
          <a:ext cx="7772400" cy="8382005"/>
        </a:xfrm>
        <a:prstGeom prst="rect">
          <a:avLst/>
        </a:prstGeom>
      </xdr:spPr>
    </xdr:pic>
    <xdr:clientData/>
  </xdr:twoCellAnchor>
  <xdr:twoCellAnchor editAs="oneCell">
    <xdr:from>
      <xdr:col>0</xdr:col>
      <xdr:colOff>0</xdr:colOff>
      <xdr:row>97</xdr:row>
      <xdr:rowOff>152404</xdr:rowOff>
    </xdr:from>
    <xdr:to>
      <xdr:col>12</xdr:col>
      <xdr:colOff>457200</xdr:colOff>
      <xdr:row>144</xdr:row>
      <xdr:rowOff>159331</xdr:rowOff>
    </xdr:to>
    <xdr:pic>
      <xdr:nvPicPr>
        <xdr:cNvPr id="7" name="Picture 6">
          <a:extLst>
            <a:ext uri="{FF2B5EF4-FFF2-40B4-BE49-F238E27FC236}">
              <a16:creationId xmlns:a16="http://schemas.microsoft.com/office/drawing/2014/main" id="{751A9966-15F4-53D4-017B-9338FA6E957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232" b="8539"/>
        <a:stretch/>
      </xdr:blipFill>
      <xdr:spPr>
        <a:xfrm>
          <a:off x="0" y="17622986"/>
          <a:ext cx="7772400" cy="8472054"/>
        </a:xfrm>
        <a:prstGeom prst="rect">
          <a:avLst/>
        </a:prstGeom>
      </xdr:spPr>
    </xdr:pic>
    <xdr:clientData/>
  </xdr:twoCellAnchor>
  <xdr:twoCellAnchor editAs="oneCell">
    <xdr:from>
      <xdr:col>0</xdr:col>
      <xdr:colOff>0</xdr:colOff>
      <xdr:row>144</xdr:row>
      <xdr:rowOff>173181</xdr:rowOff>
    </xdr:from>
    <xdr:to>
      <xdr:col>12</xdr:col>
      <xdr:colOff>457200</xdr:colOff>
      <xdr:row>190</xdr:row>
      <xdr:rowOff>13855</xdr:rowOff>
    </xdr:to>
    <xdr:pic>
      <xdr:nvPicPr>
        <xdr:cNvPr id="12" name="Picture 11">
          <a:extLst>
            <a:ext uri="{FF2B5EF4-FFF2-40B4-BE49-F238E27FC236}">
              <a16:creationId xmlns:a16="http://schemas.microsoft.com/office/drawing/2014/main" id="{BB17AC1F-F12A-63CD-21D9-9B2226BE2BD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576" b="11639"/>
        <a:stretch/>
      </xdr:blipFill>
      <xdr:spPr>
        <a:xfrm>
          <a:off x="0" y="26108890"/>
          <a:ext cx="7772400" cy="8125692"/>
        </a:xfrm>
        <a:prstGeom prst="rect">
          <a:avLst/>
        </a:prstGeom>
      </xdr:spPr>
    </xdr:pic>
    <xdr:clientData/>
  </xdr:twoCellAnchor>
  <xdr:twoCellAnchor editAs="oneCell">
    <xdr:from>
      <xdr:col>0</xdr:col>
      <xdr:colOff>0</xdr:colOff>
      <xdr:row>190</xdr:row>
      <xdr:rowOff>6928</xdr:rowOff>
    </xdr:from>
    <xdr:to>
      <xdr:col>12</xdr:col>
      <xdr:colOff>457200</xdr:colOff>
      <xdr:row>234</xdr:row>
      <xdr:rowOff>124691</xdr:rowOff>
    </xdr:to>
    <xdr:pic>
      <xdr:nvPicPr>
        <xdr:cNvPr id="17" name="Picture 16">
          <a:extLst>
            <a:ext uri="{FF2B5EF4-FFF2-40B4-BE49-F238E27FC236}">
              <a16:creationId xmlns:a16="http://schemas.microsoft.com/office/drawing/2014/main" id="{1343FEAC-F879-71A0-17C6-973BF5816BF9}"/>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304" b="14738"/>
        <a:stretch/>
      </xdr:blipFill>
      <xdr:spPr>
        <a:xfrm>
          <a:off x="0" y="34227655"/>
          <a:ext cx="7772400" cy="8042563"/>
        </a:xfrm>
        <a:prstGeom prst="rect">
          <a:avLst/>
        </a:prstGeom>
      </xdr:spPr>
    </xdr:pic>
    <xdr:clientData/>
  </xdr:twoCellAnchor>
  <xdr:twoCellAnchor editAs="oneCell">
    <xdr:from>
      <xdr:col>0</xdr:col>
      <xdr:colOff>0</xdr:colOff>
      <xdr:row>233</xdr:row>
      <xdr:rowOff>131624</xdr:rowOff>
    </xdr:from>
    <xdr:to>
      <xdr:col>12</xdr:col>
      <xdr:colOff>457200</xdr:colOff>
      <xdr:row>272</xdr:row>
      <xdr:rowOff>69273</xdr:rowOff>
    </xdr:to>
    <xdr:pic>
      <xdr:nvPicPr>
        <xdr:cNvPr id="19" name="Picture 18">
          <a:extLst>
            <a:ext uri="{FF2B5EF4-FFF2-40B4-BE49-F238E27FC236}">
              <a16:creationId xmlns:a16="http://schemas.microsoft.com/office/drawing/2014/main" id="{EDF5B6CD-BAD6-54C8-B527-42E2D78ACB6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234" b="25550"/>
        <a:stretch/>
      </xdr:blipFill>
      <xdr:spPr>
        <a:xfrm>
          <a:off x="0" y="42097042"/>
          <a:ext cx="7772400" cy="69619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ren L. Spivey" id="{0C52B895-9C26-4533-806F-ADDC5E27B256}" userId="Karen L. Spive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6" dT="2020-09-16T17:52:01.92" personId="{0C52B895-9C26-4533-806F-ADDC5E27B256}" id="{EF141D05-B8A2-4918-8413-15A93BEDE8E0}">
    <text>To populate Line 1, please enter information into Table 1.</text>
  </threadedComment>
  <threadedComment ref="L7" dT="2020-09-16T17:55:25.26" personId="{0C52B895-9C26-4533-806F-ADDC5E27B256}" id="{C576462F-B1E7-4634-9775-2C51D21601A3}">
    <text>To populate Line 2, please enter information into Table 2.</text>
  </threadedComment>
  <threadedComment ref="L8" dT="2020-09-16T17:55:09.49" personId="{0C52B895-9C26-4533-806F-ADDC5E27B256}" id="{7AFA804B-DE1A-4F72-96A5-92E4488B97CA}">
    <text>To populate Line 3, please enter information into Table 3.</text>
  </threadedComment>
  <threadedComment ref="L9" dT="2020-09-16T17:56:00.56" personId="{0C52B895-9C26-4533-806F-ADDC5E27B256}" id="{2A6CCC96-F80C-4E1B-B565-EA9BD5CD78A2}">
    <text>This cell auto-calculates.</text>
  </threadedComment>
  <threadedComment ref="L11" dT="2020-10-07T15:02:48.58" personId="{0C52B895-9C26-4533-806F-ADDC5E27B256}" id="{E45D5EC7-56FA-406E-9FBA-D087D18B7DBC}">
    <text>This cell auto-calculates.</text>
  </threadedComment>
  <threadedComment ref="L12" dT="2020-10-07T14:26:01.29" personId="{0C52B895-9C26-4533-806F-ADDC5E27B256}" id="{7BF36E5A-2978-4ADD-9DDF-F6147F4841AF}">
    <text>To populate Line 7, please enter information into Table 4.</text>
  </threadedComment>
  <threadedComment ref="L13" dT="2020-10-07T15:01:02.27" personId="{0C52B895-9C26-4533-806F-ADDC5E27B256}" id="{BE5813D6-C30F-4B3B-B2DE-1DB8620EFF3F}">
    <text>To populate Line 8, please enter information into Table 5.</text>
  </threadedComment>
  <threadedComment ref="L14" dT="2020-10-07T15:02:54.89" personId="{0C52B895-9C26-4533-806F-ADDC5E27B256}" id="{8CED33D5-9080-47CA-A42B-CE45E11B45EA}">
    <text>This cell auto-calculates.</text>
  </threadedComment>
  <threadedComment ref="L15" dT="2020-10-07T15:02:59.61" personId="{0C52B895-9C26-4533-806F-ADDC5E27B256}" id="{282B7273-B68D-4BE4-851C-1EF514E963F7}">
    <text>This cell auto-calculates.</text>
  </threadedComment>
  <threadedComment ref="L17" dT="2020-10-07T15:03:05.46" personId="{0C52B895-9C26-4533-806F-ADDC5E27B256}" id="{68C3866C-BAEF-4472-B3CF-3111615E6174}">
    <text>This cell auto-calculates.</text>
  </threadedComment>
  <threadedComment ref="L19" dT="2020-10-07T15:01:29.15" personId="{0C52B895-9C26-4533-806F-ADDC5E27B256}" id="{CEE8B3FB-110D-427B-AD0E-319187D58E35}">
    <text>To populate Line 13, please enter information into Table 6.</text>
  </threadedComment>
  <threadedComment ref="L20" dT="2020-10-07T15:03:11.94" personId="{0C52B895-9C26-4533-806F-ADDC5E27B256}" id="{849F7B3C-A198-4376-B737-82048553DCD7}">
    <text>This cell auto-calculates.</text>
  </threadedComment>
  <threadedComment ref="L21" dT="2020-10-07T15:03:21.40" personId="{0C52B895-9C26-4533-806F-ADDC5E27B256}" id="{7A23ECCE-24AE-4A89-8160-296B6C1C5956}">
    <text>This cell auto-calculates.</text>
  </threadedComment>
  <threadedComment ref="L22" dT="2020-10-07T15:01:47.20" personId="{0C52B895-9C26-4533-806F-ADDC5E27B256}" id="{3F879F37-F2E8-4F16-B18D-B280596AA3B9}">
    <text>To populate Line 16, please enter information into Table 7.</text>
  </threadedComment>
  <threadedComment ref="L23" dT="2020-10-07T15:03:44.11" personId="{0C52B895-9C26-4533-806F-ADDC5E27B256}" id="{7DF80468-3A82-473F-98D7-CEBBE3DA7A00}">
    <text>This cell auto-calculates.</text>
  </threadedComment>
  <threadedComment ref="L24" dT="2020-10-07T15:03:48.29" personId="{0C52B895-9C26-4533-806F-ADDC5E27B256}" id="{02042325-8164-4705-B0F0-3988F3DF7CE0}">
    <text>This cell auto-calculates.</text>
  </threadedComment>
  <threadedComment ref="L27" dT="2020-10-07T15:04:00.19" personId="{0C52B895-9C26-4533-806F-ADDC5E27B256}" id="{1D4A1116-F4E3-4A9C-88EC-D04CF4D49660}">
    <text>This cell auto-calculates.</text>
  </threadedComment>
  <threadedComment ref="L28" dT="2020-10-07T15:04:18.24" personId="{0C52B895-9C26-4533-806F-ADDC5E27B256}" id="{8036D56B-6952-4F95-B706-760E765CFCFD}">
    <text>This cell auto-calculates.</text>
  </threadedComment>
  <threadedComment ref="L29" dT="2020-10-07T15:04:26.56" personId="{0C52B895-9C26-4533-806F-ADDC5E27B256}" id="{0B74DBF1-8DAB-4BF0-BBAD-F905C9A43ED2}">
    <text>This cell auto-calculates.</text>
  </threadedComment>
  <threadedComment ref="L30" dT="2020-10-07T15:02:19.31" personId="{0C52B895-9C26-4533-806F-ADDC5E27B256}" id="{D9513627-BFD7-4DAE-9F9A-310A53000023}">
    <text>To populate Line 24, please enter information into Table 8.</text>
  </threadedComment>
  <threadedComment ref="L31" dT="2020-10-07T15:04:30.51" personId="{0C52B895-9C26-4533-806F-ADDC5E27B256}" id="{A9C65833-DE65-4329-92CB-72024A5B021C}">
    <text>This cell auto-calculates.</text>
  </threadedComment>
  <threadedComment ref="L32" dT="2020-10-07T15:04:34.60" personId="{0C52B895-9C26-4533-806F-ADDC5E27B256}" id="{FD1B2774-E687-4549-9137-C6276786575C}">
    <text>This cell auto-calculates.</text>
  </threadedComment>
  <threadedComment ref="L36" dT="2020-10-07T15:04:39.10" personId="{0C52B895-9C26-4533-806F-ADDC5E27B256}" id="{AE4A4957-8A02-40FD-B79A-800C93490823}">
    <text>This cell auto-calculates.</text>
  </threadedComment>
  <threadedComment ref="L37" dT="2020-10-07T15:04:44.25" personId="{0C52B895-9C26-4533-806F-ADDC5E27B256}" id="{A6D5CF58-20EF-4747-AD6A-31A3C283F67E}">
    <text>This cell auto-calculates.</text>
  </threadedComment>
  <threadedComment ref="L38" dT="2020-10-07T15:04:48.43" personId="{0C52B895-9C26-4533-806F-ADDC5E27B256}" id="{BAB0A23C-9354-4B42-953F-606727DE1673}">
    <text>This cell auto-calculates.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
  <sheetViews>
    <sheetView tabSelected="1" zoomScale="110" zoomScaleNormal="110" workbookViewId="0"/>
  </sheetViews>
  <sheetFormatPr defaultRowHeight="14.4" x14ac:dyDescent="0.3"/>
  <sheetData/>
  <sheetProtection algorithmName="SHA-512" hashValue="vpgOZsdznryn2a0amJPPNV75nv/LOVrVjUKVqXKRL/L+tDG+uuemSdH03ecoKyP1PpCIgBA2M/kj4dMTGY2ShQ==" saltValue="o18JkkKd6pe4GUGC3Vq9WQ==" spinCount="100000" sheet="1" objects="1" scenarios="1"/>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Z309"/>
  <sheetViews>
    <sheetView zoomScaleNormal="100" workbookViewId="0"/>
  </sheetViews>
  <sheetFormatPr defaultColWidth="9.109375" defaultRowHeight="13.8" x14ac:dyDescent="0.25"/>
  <cols>
    <col min="1" max="1" width="6.6640625" style="34" customWidth="1"/>
    <col min="2" max="2" width="1.6640625" style="34" customWidth="1"/>
    <col min="3" max="5" width="3.6640625" style="34" customWidth="1"/>
    <col min="6" max="6" width="10.6640625" style="34" customWidth="1"/>
    <col min="7" max="8" width="15.6640625" style="34" customWidth="1"/>
    <col min="9" max="9" width="25.6640625" style="34" customWidth="1"/>
    <col min="10" max="10" width="3.6640625" style="34" customWidth="1"/>
    <col min="11" max="11" width="20.44140625" style="34" bestFit="1" customWidth="1"/>
    <col min="12" max="12" width="23.44140625" style="34" customWidth="1"/>
    <col min="13" max="13" width="0.5546875" style="51" customWidth="1"/>
    <col min="14" max="14" width="9.109375" style="34" customWidth="1"/>
    <col min="15" max="17" width="18.44140625" style="75" hidden="1" customWidth="1"/>
    <col min="18" max="18" width="26.6640625" style="75" hidden="1" customWidth="1"/>
    <col min="19" max="19" width="31.88671875" style="34" customWidth="1"/>
    <col min="20" max="16384" width="9.109375" style="34"/>
  </cols>
  <sheetData>
    <row r="1" spans="1:26" ht="20.25" customHeight="1" thickBot="1" x14ac:dyDescent="0.3">
      <c r="A1" s="30"/>
      <c r="B1" s="87"/>
      <c r="C1" s="87"/>
      <c r="D1" s="87"/>
      <c r="E1" s="87"/>
      <c r="F1" s="87"/>
      <c r="G1" s="87"/>
      <c r="H1" s="87"/>
      <c r="I1" s="87"/>
      <c r="J1" s="87"/>
      <c r="K1" s="87"/>
      <c r="L1" s="87"/>
      <c r="M1" s="87"/>
      <c r="N1" s="31"/>
      <c r="O1" s="68"/>
      <c r="P1" s="69"/>
      <c r="Q1" s="69"/>
      <c r="R1" s="69"/>
      <c r="S1" s="32"/>
      <c r="T1" s="33"/>
      <c r="U1" s="33"/>
      <c r="V1" s="33"/>
      <c r="W1" s="33"/>
      <c r="X1" s="33"/>
      <c r="Y1" s="33"/>
      <c r="Z1" s="33"/>
    </row>
    <row r="2" spans="1:26" ht="18" thickBot="1" x14ac:dyDescent="0.35">
      <c r="A2" s="30"/>
      <c r="B2" s="88" t="s">
        <v>0</v>
      </c>
      <c r="C2" s="89"/>
      <c r="D2" s="89"/>
      <c r="E2" s="89"/>
      <c r="F2" s="89"/>
      <c r="G2" s="89"/>
      <c r="H2" s="89"/>
      <c r="I2" s="89"/>
      <c r="J2" s="89"/>
      <c r="K2" s="89"/>
      <c r="L2" s="89"/>
      <c r="M2" s="90"/>
      <c r="N2" s="31"/>
      <c r="O2" s="70" t="s">
        <v>222</v>
      </c>
      <c r="P2" s="70" t="s">
        <v>222</v>
      </c>
      <c r="Q2" s="70" t="s">
        <v>222</v>
      </c>
      <c r="R2" s="70" t="s">
        <v>222</v>
      </c>
      <c r="S2" s="35"/>
      <c r="T2" s="33"/>
      <c r="U2" s="33"/>
      <c r="V2" s="33"/>
      <c r="W2" s="33"/>
      <c r="X2" s="33"/>
      <c r="Y2" s="33"/>
      <c r="Z2" s="33"/>
    </row>
    <row r="3" spans="1:26" ht="20.25" customHeight="1" thickBot="1" x14ac:dyDescent="0.3">
      <c r="A3" s="30"/>
      <c r="B3" s="93" t="s">
        <v>222</v>
      </c>
      <c r="C3" s="94"/>
      <c r="D3" s="94"/>
      <c r="E3" s="94"/>
      <c r="F3" s="95"/>
      <c r="G3" s="97" t="s">
        <v>222</v>
      </c>
      <c r="H3" s="98"/>
      <c r="I3" s="91" t="s">
        <v>222</v>
      </c>
      <c r="J3" s="92"/>
      <c r="K3" s="50" t="s">
        <v>222</v>
      </c>
      <c r="L3" s="91"/>
      <c r="M3" s="92"/>
      <c r="N3" s="31"/>
      <c r="O3" s="71" t="s">
        <v>1</v>
      </c>
      <c r="P3" s="71" t="s">
        <v>2</v>
      </c>
      <c r="Q3" s="71">
        <v>2310</v>
      </c>
      <c r="R3" s="71" t="s">
        <v>244</v>
      </c>
      <c r="S3" s="35"/>
      <c r="T3" s="33"/>
      <c r="U3" s="33"/>
      <c r="V3" s="33"/>
      <c r="W3" s="33"/>
      <c r="X3" s="33"/>
      <c r="Y3" s="33"/>
      <c r="Z3" s="33"/>
    </row>
    <row r="4" spans="1:26" ht="20.25" customHeight="1" thickBot="1" x14ac:dyDescent="0.3">
      <c r="A4" s="30"/>
      <c r="B4" s="83" t="s">
        <v>221</v>
      </c>
      <c r="C4" s="96"/>
      <c r="D4" s="96"/>
      <c r="E4" s="96"/>
      <c r="F4" s="84"/>
      <c r="G4" s="83" t="s">
        <v>3</v>
      </c>
      <c r="H4" s="84"/>
      <c r="I4" s="83" t="s">
        <v>4</v>
      </c>
      <c r="J4" s="84"/>
      <c r="K4" s="6" t="s">
        <v>5</v>
      </c>
      <c r="L4" s="83" t="s">
        <v>6</v>
      </c>
      <c r="M4" s="84"/>
      <c r="N4" s="31"/>
      <c r="O4" s="71" t="s">
        <v>7</v>
      </c>
      <c r="P4" s="71" t="s">
        <v>8</v>
      </c>
      <c r="Q4" s="71">
        <v>2311</v>
      </c>
      <c r="R4" s="71" t="s">
        <v>245</v>
      </c>
      <c r="S4" s="35"/>
      <c r="T4" s="33"/>
      <c r="U4" s="33"/>
      <c r="V4" s="33"/>
      <c r="W4" s="33"/>
      <c r="X4" s="33"/>
      <c r="Y4" s="33"/>
      <c r="Z4" s="33"/>
    </row>
    <row r="5" spans="1:26" ht="20.25" customHeight="1" x14ac:dyDescent="0.25">
      <c r="A5" s="30"/>
      <c r="B5" s="7" t="s">
        <v>9</v>
      </c>
      <c r="C5" s="8"/>
      <c r="D5" s="8"/>
      <c r="E5" s="4"/>
      <c r="F5" s="8"/>
      <c r="G5" s="8"/>
      <c r="H5" s="8"/>
      <c r="I5" s="9"/>
      <c r="J5" s="4"/>
      <c r="K5" s="4"/>
      <c r="L5" s="55"/>
      <c r="M5" s="5"/>
      <c r="N5" s="31"/>
      <c r="O5" s="71" t="s">
        <v>10</v>
      </c>
      <c r="P5" s="71" t="s">
        <v>11</v>
      </c>
      <c r="Q5" s="71">
        <v>2312</v>
      </c>
      <c r="R5" s="71" t="s">
        <v>246</v>
      </c>
      <c r="S5" s="35"/>
      <c r="T5" s="33"/>
      <c r="U5" s="33"/>
      <c r="V5" s="33"/>
      <c r="W5" s="33"/>
      <c r="X5" s="33"/>
      <c r="Y5" s="33"/>
      <c r="Z5" s="33"/>
    </row>
    <row r="6" spans="1:26" ht="20.25" customHeight="1" thickBot="1" x14ac:dyDescent="0.35">
      <c r="A6" s="30"/>
      <c r="B6" s="1"/>
      <c r="C6" s="10" t="s">
        <v>12</v>
      </c>
      <c r="D6" s="3" t="s">
        <v>13</v>
      </c>
      <c r="E6" s="3"/>
      <c r="F6" s="3"/>
      <c r="G6" s="4"/>
      <c r="H6" s="4"/>
      <c r="I6" s="4"/>
      <c r="J6" s="4"/>
      <c r="K6" s="4"/>
      <c r="L6" s="58">
        <f>L104</f>
        <v>0</v>
      </c>
      <c r="M6" s="5"/>
      <c r="N6" s="31"/>
      <c r="O6" s="71" t="s">
        <v>14</v>
      </c>
      <c r="P6" s="71" t="s">
        <v>15</v>
      </c>
      <c r="Q6" s="71">
        <v>2401</v>
      </c>
      <c r="R6" s="71" t="s">
        <v>235</v>
      </c>
      <c r="S6" s="35"/>
      <c r="T6" s="33"/>
      <c r="U6" s="33"/>
      <c r="V6" s="33"/>
      <c r="W6" s="33"/>
      <c r="X6" s="33"/>
      <c r="Y6" s="33"/>
      <c r="Z6" s="33"/>
    </row>
    <row r="7" spans="1:26" ht="20.25" customHeight="1" thickBot="1" x14ac:dyDescent="0.35">
      <c r="A7" s="30"/>
      <c r="B7" s="1"/>
      <c r="C7" s="10" t="s">
        <v>16</v>
      </c>
      <c r="D7" s="3" t="s">
        <v>17</v>
      </c>
      <c r="E7" s="3"/>
      <c r="F7" s="4"/>
      <c r="G7" s="4"/>
      <c r="H7" s="4"/>
      <c r="I7" s="4"/>
      <c r="J7" s="4"/>
      <c r="K7" s="11"/>
      <c r="L7" s="59">
        <f>L136</f>
        <v>0</v>
      </c>
      <c r="M7" s="5"/>
      <c r="N7" s="31"/>
      <c r="O7" s="71" t="s">
        <v>18</v>
      </c>
      <c r="P7" s="71" t="s">
        <v>19</v>
      </c>
      <c r="Q7" s="71">
        <v>2402</v>
      </c>
      <c r="R7" s="71" t="s">
        <v>236</v>
      </c>
      <c r="S7" s="35"/>
      <c r="T7" s="33"/>
      <c r="U7" s="33"/>
      <c r="V7" s="33"/>
      <c r="W7" s="33"/>
      <c r="X7" s="33"/>
      <c r="Y7" s="33"/>
      <c r="Z7" s="33"/>
    </row>
    <row r="8" spans="1:26" ht="20.25" customHeight="1" thickBot="1" x14ac:dyDescent="0.35">
      <c r="A8" s="30"/>
      <c r="B8" s="1"/>
      <c r="C8" s="10" t="s">
        <v>20</v>
      </c>
      <c r="D8" s="3" t="s">
        <v>21</v>
      </c>
      <c r="E8" s="3"/>
      <c r="F8" s="3"/>
      <c r="G8" s="3"/>
      <c r="H8" s="4"/>
      <c r="I8" s="4"/>
      <c r="J8" s="4"/>
      <c r="K8" s="11"/>
      <c r="L8" s="58">
        <f>L160</f>
        <v>0</v>
      </c>
      <c r="M8" s="5"/>
      <c r="N8" s="31"/>
      <c r="O8" s="71" t="s">
        <v>22</v>
      </c>
      <c r="P8" s="71" t="s">
        <v>23</v>
      </c>
      <c r="Q8" s="71">
        <v>2403</v>
      </c>
      <c r="R8" s="71" t="s">
        <v>237</v>
      </c>
      <c r="S8" s="35"/>
      <c r="T8" s="33"/>
      <c r="U8" s="33"/>
      <c r="V8" s="33"/>
      <c r="W8" s="33"/>
      <c r="X8" s="33"/>
      <c r="Y8" s="33"/>
      <c r="Z8" s="33"/>
    </row>
    <row r="9" spans="1:26" ht="20.25" customHeight="1" thickBot="1" x14ac:dyDescent="0.3">
      <c r="A9" s="30"/>
      <c r="B9" s="1"/>
      <c r="C9" s="10" t="s">
        <v>24</v>
      </c>
      <c r="D9" s="4"/>
      <c r="E9" s="12" t="s">
        <v>224</v>
      </c>
      <c r="F9" s="12"/>
      <c r="G9" s="4"/>
      <c r="H9" s="3"/>
      <c r="I9" s="4"/>
      <c r="J9" s="4"/>
      <c r="K9" s="11"/>
      <c r="L9" s="60">
        <f>SUM(L6:L8)</f>
        <v>0</v>
      </c>
      <c r="M9" s="5"/>
      <c r="N9" s="31"/>
      <c r="O9" s="71" t="s">
        <v>25</v>
      </c>
      <c r="P9" s="71" t="s">
        <v>26</v>
      </c>
      <c r="Q9" s="71">
        <v>2404</v>
      </c>
      <c r="R9" s="71" t="s">
        <v>238</v>
      </c>
      <c r="S9" s="35"/>
      <c r="T9" s="33"/>
      <c r="U9" s="33"/>
      <c r="V9" s="33"/>
      <c r="W9" s="33"/>
      <c r="X9" s="33"/>
      <c r="Y9" s="33"/>
      <c r="Z9" s="33"/>
    </row>
    <row r="10" spans="1:26" ht="20.25" customHeight="1" thickBot="1" x14ac:dyDescent="0.3">
      <c r="A10" s="30"/>
      <c r="B10" s="1"/>
      <c r="C10" s="10" t="s">
        <v>27</v>
      </c>
      <c r="D10" s="3" t="s">
        <v>28</v>
      </c>
      <c r="E10" s="3"/>
      <c r="F10" s="4"/>
      <c r="G10" s="4"/>
      <c r="H10" s="4"/>
      <c r="I10" s="4"/>
      <c r="J10" s="4"/>
      <c r="K10" s="11"/>
      <c r="L10" s="61">
        <v>0</v>
      </c>
      <c r="M10" s="5"/>
      <c r="N10" s="31"/>
      <c r="O10" s="71" t="s">
        <v>29</v>
      </c>
      <c r="P10" s="71" t="s">
        <v>30</v>
      </c>
      <c r="Q10" s="71">
        <v>2405</v>
      </c>
      <c r="R10" s="71" t="s">
        <v>239</v>
      </c>
      <c r="S10" s="37"/>
      <c r="T10" s="33"/>
      <c r="U10" s="33"/>
      <c r="V10" s="33"/>
      <c r="W10" s="33"/>
      <c r="X10" s="33"/>
      <c r="Y10" s="33"/>
      <c r="Z10" s="33"/>
    </row>
    <row r="11" spans="1:26" ht="20.25" customHeight="1" thickBot="1" x14ac:dyDescent="0.3">
      <c r="A11" s="30"/>
      <c r="B11" s="1"/>
      <c r="C11" s="10" t="s">
        <v>31</v>
      </c>
      <c r="D11" s="3"/>
      <c r="E11" s="3" t="s">
        <v>232</v>
      </c>
      <c r="F11" s="12"/>
      <c r="G11" s="4"/>
      <c r="H11" s="4"/>
      <c r="I11" s="3"/>
      <c r="J11" s="4"/>
      <c r="K11" s="13"/>
      <c r="L11" s="62">
        <f>L9*L10</f>
        <v>0</v>
      </c>
      <c r="M11" s="5"/>
      <c r="N11" s="31"/>
      <c r="O11" s="71" t="s">
        <v>32</v>
      </c>
      <c r="P11" s="71" t="s">
        <v>33</v>
      </c>
      <c r="Q11" s="71">
        <v>2406</v>
      </c>
      <c r="R11" s="71" t="s">
        <v>240</v>
      </c>
      <c r="S11" s="35"/>
      <c r="T11" s="33"/>
      <c r="U11" s="33"/>
      <c r="V11" s="33"/>
      <c r="W11" s="33"/>
      <c r="X11" s="33"/>
      <c r="Y11" s="33"/>
      <c r="Z11" s="33"/>
    </row>
    <row r="12" spans="1:26" ht="20.25" customHeight="1" thickBot="1" x14ac:dyDescent="0.35">
      <c r="A12" s="30"/>
      <c r="B12" s="1"/>
      <c r="C12" s="10" t="s">
        <v>34</v>
      </c>
      <c r="D12" s="3" t="s">
        <v>35</v>
      </c>
      <c r="E12" s="3"/>
      <c r="F12" s="3"/>
      <c r="G12" s="4"/>
      <c r="H12" s="4"/>
      <c r="I12" s="4"/>
      <c r="J12" s="4"/>
      <c r="K12" s="11"/>
      <c r="L12" s="58">
        <f>L184</f>
        <v>0</v>
      </c>
      <c r="M12" s="5"/>
      <c r="N12" s="31"/>
      <c r="O12" s="71" t="s">
        <v>36</v>
      </c>
      <c r="P12" s="71" t="s">
        <v>37</v>
      </c>
      <c r="Q12" s="71">
        <v>2407</v>
      </c>
      <c r="R12" s="71" t="s">
        <v>241</v>
      </c>
      <c r="S12" s="35"/>
      <c r="T12" s="33"/>
      <c r="U12" s="33"/>
      <c r="V12" s="33"/>
      <c r="W12" s="33"/>
      <c r="X12" s="33"/>
      <c r="Y12" s="33"/>
      <c r="Z12" s="33"/>
    </row>
    <row r="13" spans="1:26" ht="20.25" customHeight="1" thickBot="1" x14ac:dyDescent="0.35">
      <c r="A13" s="30"/>
      <c r="B13" s="1"/>
      <c r="C13" s="10" t="s">
        <v>38</v>
      </c>
      <c r="D13" s="3" t="s">
        <v>39</v>
      </c>
      <c r="E13" s="3"/>
      <c r="F13" s="3"/>
      <c r="G13" s="4"/>
      <c r="H13" s="4"/>
      <c r="I13" s="4"/>
      <c r="J13" s="4"/>
      <c r="K13" s="11"/>
      <c r="L13" s="63">
        <f>L208</f>
        <v>0</v>
      </c>
      <c r="M13" s="5"/>
      <c r="N13" s="31"/>
      <c r="O13" s="71" t="s">
        <v>40</v>
      </c>
      <c r="P13" s="71" t="s">
        <v>41</v>
      </c>
      <c r="Q13" s="71">
        <v>2408</v>
      </c>
      <c r="R13" s="71" t="s">
        <v>242</v>
      </c>
      <c r="S13" s="35"/>
      <c r="T13" s="33"/>
      <c r="U13" s="33"/>
      <c r="V13" s="33"/>
      <c r="W13" s="33"/>
      <c r="X13" s="33"/>
      <c r="Y13" s="33"/>
      <c r="Z13" s="33"/>
    </row>
    <row r="14" spans="1:26" ht="20.25" customHeight="1" thickBot="1" x14ac:dyDescent="0.3">
      <c r="A14" s="30"/>
      <c r="B14" s="1"/>
      <c r="C14" s="10" t="s">
        <v>42</v>
      </c>
      <c r="D14" s="4"/>
      <c r="E14" s="12" t="s">
        <v>43</v>
      </c>
      <c r="F14" s="12"/>
      <c r="G14" s="4"/>
      <c r="H14" s="3"/>
      <c r="I14" s="4"/>
      <c r="J14" s="4"/>
      <c r="K14" s="11"/>
      <c r="L14" s="62">
        <f>SUM(L11:L13)</f>
        <v>0</v>
      </c>
      <c r="M14" s="5"/>
      <c r="N14" s="31"/>
      <c r="O14" s="71" t="s">
        <v>44</v>
      </c>
      <c r="P14" s="71" t="s">
        <v>45</v>
      </c>
      <c r="Q14" s="71">
        <v>2409</v>
      </c>
      <c r="R14" s="71" t="s">
        <v>243</v>
      </c>
      <c r="S14" s="35"/>
      <c r="T14" s="33"/>
      <c r="U14" s="33"/>
      <c r="V14" s="33"/>
      <c r="W14" s="33"/>
      <c r="X14" s="33"/>
      <c r="Y14" s="33"/>
      <c r="Z14" s="33"/>
    </row>
    <row r="15" spans="1:26" ht="20.25" customHeight="1" thickBot="1" x14ac:dyDescent="0.3">
      <c r="A15" s="30"/>
      <c r="B15" s="1"/>
      <c r="C15" s="2" t="s">
        <v>46</v>
      </c>
      <c r="D15" s="12" t="s">
        <v>47</v>
      </c>
      <c r="E15" s="4"/>
      <c r="F15" s="3"/>
      <c r="G15" s="3"/>
      <c r="H15" s="3"/>
      <c r="I15" s="3"/>
      <c r="J15" s="4"/>
      <c r="K15" s="13"/>
      <c r="L15" s="62">
        <f>L9+L14</f>
        <v>0</v>
      </c>
      <c r="M15" s="5"/>
      <c r="N15" s="31"/>
      <c r="O15" s="71" t="s">
        <v>48</v>
      </c>
      <c r="P15" s="71" t="s">
        <v>49</v>
      </c>
      <c r="Q15" s="71"/>
      <c r="R15" s="71"/>
      <c r="S15" s="35"/>
      <c r="T15" s="33"/>
      <c r="U15" s="33"/>
      <c r="V15" s="33"/>
      <c r="W15" s="33"/>
      <c r="X15" s="33"/>
      <c r="Y15" s="33"/>
      <c r="Z15" s="33"/>
    </row>
    <row r="16" spans="1:26" ht="20.25" customHeight="1" thickBot="1" x14ac:dyDescent="0.3">
      <c r="A16" s="30"/>
      <c r="B16" s="1"/>
      <c r="C16" s="39" t="s">
        <v>50</v>
      </c>
      <c r="D16" s="3" t="s">
        <v>51</v>
      </c>
      <c r="E16" s="3"/>
      <c r="F16" s="3"/>
      <c r="G16" s="4"/>
      <c r="H16" s="4"/>
      <c r="I16" s="4"/>
      <c r="J16" s="4"/>
      <c r="K16" s="11"/>
      <c r="L16" s="61">
        <v>0</v>
      </c>
      <c r="M16" s="5"/>
      <c r="N16" s="31"/>
      <c r="O16" s="71" t="s">
        <v>52</v>
      </c>
      <c r="P16" s="71" t="s">
        <v>53</v>
      </c>
      <c r="Q16" s="71"/>
      <c r="R16" s="71"/>
      <c r="S16" s="35"/>
      <c r="T16" s="33"/>
      <c r="U16" s="33"/>
      <c r="V16" s="33"/>
      <c r="W16" s="33"/>
      <c r="X16" s="33"/>
      <c r="Y16" s="33"/>
      <c r="Z16" s="33"/>
    </row>
    <row r="17" spans="1:26" ht="20.25" customHeight="1" thickBot="1" x14ac:dyDescent="0.3">
      <c r="A17" s="30"/>
      <c r="B17" s="1"/>
      <c r="C17" s="2" t="s">
        <v>54</v>
      </c>
      <c r="D17" s="4"/>
      <c r="E17" s="54" t="s">
        <v>233</v>
      </c>
      <c r="F17" s="12"/>
      <c r="G17" s="12"/>
      <c r="H17" s="14"/>
      <c r="I17" s="14"/>
      <c r="J17" s="14"/>
      <c r="K17" s="11"/>
      <c r="L17" s="62">
        <f>L15*L16</f>
        <v>0</v>
      </c>
      <c r="M17" s="5"/>
      <c r="N17" s="31"/>
      <c r="O17" s="71" t="s">
        <v>55</v>
      </c>
      <c r="P17" s="71" t="s">
        <v>56</v>
      </c>
      <c r="Q17" s="71"/>
      <c r="R17" s="71"/>
      <c r="S17" s="35"/>
      <c r="T17" s="33"/>
      <c r="U17" s="33"/>
      <c r="V17" s="33"/>
      <c r="W17" s="33"/>
      <c r="X17" s="33"/>
      <c r="Y17" s="33"/>
      <c r="Z17" s="33"/>
    </row>
    <row r="18" spans="1:26" ht="20.25" customHeight="1" x14ac:dyDescent="0.25">
      <c r="A18" s="30"/>
      <c r="B18" s="15" t="s">
        <v>57</v>
      </c>
      <c r="C18" s="16"/>
      <c r="D18" s="8"/>
      <c r="E18" s="4"/>
      <c r="F18" s="3"/>
      <c r="G18" s="3"/>
      <c r="H18" s="3"/>
      <c r="I18" s="4"/>
      <c r="J18" s="4"/>
      <c r="K18" s="4"/>
      <c r="L18" s="55"/>
      <c r="M18" s="5"/>
      <c r="N18" s="31"/>
      <c r="O18" s="71" t="s">
        <v>58</v>
      </c>
      <c r="P18" s="71" t="s">
        <v>59</v>
      </c>
      <c r="Q18" s="71"/>
      <c r="R18" s="71"/>
      <c r="S18" s="35"/>
      <c r="T18" s="33"/>
      <c r="U18" s="33"/>
      <c r="V18" s="33"/>
      <c r="W18" s="33"/>
      <c r="X18" s="33"/>
      <c r="Y18" s="33"/>
      <c r="Z18" s="33"/>
    </row>
    <row r="19" spans="1:26" ht="20.25" customHeight="1" thickBot="1" x14ac:dyDescent="0.35">
      <c r="A19" s="30"/>
      <c r="B19" s="1"/>
      <c r="C19" s="2" t="s">
        <v>60</v>
      </c>
      <c r="D19" s="3" t="s">
        <v>225</v>
      </c>
      <c r="E19" s="3"/>
      <c r="F19" s="4"/>
      <c r="G19" s="3"/>
      <c r="H19" s="4"/>
      <c r="I19" s="4"/>
      <c r="J19" s="4"/>
      <c r="K19" s="4"/>
      <c r="L19" s="63">
        <f>L233</f>
        <v>0</v>
      </c>
      <c r="M19" s="5"/>
      <c r="N19" s="31"/>
      <c r="O19" s="71" t="s">
        <v>61</v>
      </c>
      <c r="P19" s="71" t="s">
        <v>62</v>
      </c>
      <c r="Q19" s="69"/>
      <c r="R19" s="71"/>
      <c r="S19" s="35"/>
      <c r="T19" s="33"/>
      <c r="U19" s="33"/>
      <c r="V19" s="33"/>
      <c r="W19" s="33"/>
      <c r="X19" s="33"/>
      <c r="Y19" s="33"/>
      <c r="Z19" s="33"/>
    </row>
    <row r="20" spans="1:26" ht="20.25" customHeight="1" thickBot="1" x14ac:dyDescent="0.3">
      <c r="A20" s="30"/>
      <c r="B20" s="1"/>
      <c r="C20" s="2" t="s">
        <v>63</v>
      </c>
      <c r="D20" s="3"/>
      <c r="E20" s="3" t="s">
        <v>231</v>
      </c>
      <c r="F20" s="12"/>
      <c r="G20" s="3"/>
      <c r="H20" s="3"/>
      <c r="I20" s="3"/>
      <c r="J20" s="4"/>
      <c r="K20" s="4"/>
      <c r="L20" s="62">
        <f>L19*L10</f>
        <v>0</v>
      </c>
      <c r="M20" s="5"/>
      <c r="N20" s="31"/>
      <c r="O20" s="71" t="s">
        <v>64</v>
      </c>
      <c r="P20" s="71" t="s">
        <v>65</v>
      </c>
      <c r="Q20" s="69"/>
      <c r="R20" s="71"/>
      <c r="S20" s="35"/>
      <c r="T20" s="33"/>
      <c r="U20" s="33"/>
      <c r="V20" s="33"/>
      <c r="W20" s="33"/>
      <c r="X20" s="33"/>
      <c r="Y20" s="33"/>
      <c r="Z20" s="33"/>
    </row>
    <row r="21" spans="1:26" ht="20.25" customHeight="1" thickBot="1" x14ac:dyDescent="0.3">
      <c r="A21" s="30"/>
      <c r="B21" s="1"/>
      <c r="C21" s="2" t="s">
        <v>66</v>
      </c>
      <c r="D21" s="4"/>
      <c r="E21" s="12" t="s">
        <v>67</v>
      </c>
      <c r="F21" s="12"/>
      <c r="G21" s="4"/>
      <c r="H21" s="3"/>
      <c r="I21" s="4"/>
      <c r="J21" s="4"/>
      <c r="K21" s="4"/>
      <c r="L21" s="62">
        <f>SUM(L19+L20)</f>
        <v>0</v>
      </c>
      <c r="M21" s="5"/>
      <c r="N21" s="31"/>
      <c r="O21" s="72" t="s">
        <v>68</v>
      </c>
      <c r="P21" s="71" t="s">
        <v>69</v>
      </c>
      <c r="Q21" s="69"/>
      <c r="R21" s="71"/>
      <c r="S21" s="35"/>
      <c r="T21" s="33"/>
      <c r="U21" s="33"/>
      <c r="V21" s="33"/>
      <c r="W21" s="33"/>
      <c r="X21" s="33"/>
      <c r="Y21" s="33"/>
      <c r="Z21" s="33"/>
    </row>
    <row r="22" spans="1:26" ht="20.25" customHeight="1" thickBot="1" x14ac:dyDescent="0.35">
      <c r="A22" s="30"/>
      <c r="B22" s="1"/>
      <c r="C22" s="2" t="s">
        <v>70</v>
      </c>
      <c r="D22" s="3" t="s">
        <v>226</v>
      </c>
      <c r="E22" s="3"/>
      <c r="F22" s="4"/>
      <c r="G22" s="3"/>
      <c r="H22" s="3"/>
      <c r="I22" s="4"/>
      <c r="J22" s="4"/>
      <c r="K22" s="4"/>
      <c r="L22" s="63">
        <f>L258</f>
        <v>0</v>
      </c>
      <c r="M22" s="5"/>
      <c r="N22" s="31"/>
      <c r="O22" s="73" t="s">
        <v>71</v>
      </c>
      <c r="P22" s="71" t="s">
        <v>72</v>
      </c>
      <c r="Q22" s="69"/>
      <c r="R22" s="71"/>
      <c r="S22" s="37"/>
      <c r="T22" s="33"/>
      <c r="U22" s="33"/>
      <c r="V22" s="33"/>
      <c r="W22" s="33"/>
      <c r="X22" s="33"/>
      <c r="Y22" s="33"/>
      <c r="Z22" s="33"/>
    </row>
    <row r="23" spans="1:26" ht="20.25" customHeight="1" thickBot="1" x14ac:dyDescent="0.3">
      <c r="A23" s="30"/>
      <c r="B23" s="1"/>
      <c r="C23" s="2" t="s">
        <v>73</v>
      </c>
      <c r="D23" s="3"/>
      <c r="E23" s="3" t="s">
        <v>74</v>
      </c>
      <c r="F23" s="4"/>
      <c r="G23" s="3"/>
      <c r="H23" s="3"/>
      <c r="I23" s="3"/>
      <c r="J23" s="4"/>
      <c r="K23" s="4"/>
      <c r="L23" s="62">
        <f>L22*L10</f>
        <v>0</v>
      </c>
      <c r="M23" s="5"/>
      <c r="N23" s="31"/>
      <c r="O23" s="73" t="s">
        <v>75</v>
      </c>
      <c r="P23" s="71" t="s">
        <v>76</v>
      </c>
      <c r="Q23" s="69"/>
      <c r="R23" s="71"/>
      <c r="S23" s="35"/>
      <c r="T23" s="33"/>
      <c r="U23" s="33"/>
      <c r="V23" s="33"/>
      <c r="W23" s="33"/>
      <c r="X23" s="33"/>
      <c r="Y23" s="33"/>
      <c r="Z23" s="33"/>
    </row>
    <row r="24" spans="1:26" ht="20.25" customHeight="1" thickBot="1" x14ac:dyDescent="0.3">
      <c r="A24" s="30"/>
      <c r="B24" s="1"/>
      <c r="C24" s="2" t="s">
        <v>77</v>
      </c>
      <c r="D24" s="4"/>
      <c r="E24" s="12" t="s">
        <v>78</v>
      </c>
      <c r="F24" s="12"/>
      <c r="G24" s="4"/>
      <c r="H24" s="3"/>
      <c r="I24" s="3"/>
      <c r="J24" s="4"/>
      <c r="K24" s="4"/>
      <c r="L24" s="62">
        <f>SUM(L22:L23)</f>
        <v>0</v>
      </c>
      <c r="M24" s="5"/>
      <c r="N24" s="31"/>
      <c r="O24" s="73" t="s">
        <v>79</v>
      </c>
      <c r="P24" s="71" t="s">
        <v>80</v>
      </c>
      <c r="Q24" s="69"/>
      <c r="R24" s="71"/>
      <c r="S24" s="35"/>
      <c r="T24" s="33"/>
      <c r="U24" s="33"/>
      <c r="V24" s="33"/>
      <c r="W24" s="33"/>
      <c r="X24" s="33"/>
      <c r="Y24" s="33"/>
      <c r="Z24" s="33"/>
    </row>
    <row r="25" spans="1:26" ht="20.25" customHeight="1" thickBot="1" x14ac:dyDescent="0.3">
      <c r="A25" s="30"/>
      <c r="B25" s="1"/>
      <c r="C25" s="2" t="s">
        <v>81</v>
      </c>
      <c r="D25" s="3" t="s">
        <v>82</v>
      </c>
      <c r="E25" s="3"/>
      <c r="F25" s="3"/>
      <c r="G25" s="4"/>
      <c r="H25" s="4"/>
      <c r="I25" s="4"/>
      <c r="J25" s="4"/>
      <c r="K25" s="11"/>
      <c r="L25" s="64">
        <v>1</v>
      </c>
      <c r="M25" s="5"/>
      <c r="N25" s="31"/>
      <c r="O25" s="73" t="s">
        <v>83</v>
      </c>
      <c r="P25" s="71" t="s">
        <v>84</v>
      </c>
      <c r="Q25" s="69"/>
      <c r="R25" s="71"/>
      <c r="S25" s="35"/>
      <c r="T25" s="33"/>
      <c r="U25" s="33"/>
      <c r="V25" s="33"/>
      <c r="W25" s="33"/>
      <c r="X25" s="33"/>
      <c r="Y25" s="33"/>
      <c r="Z25" s="33"/>
    </row>
    <row r="26" spans="1:26" ht="20.25" customHeight="1" thickBot="1" x14ac:dyDescent="0.3">
      <c r="A26" s="30"/>
      <c r="B26" s="1"/>
      <c r="C26" s="2" t="s">
        <v>85</v>
      </c>
      <c r="D26" s="3" t="s">
        <v>86</v>
      </c>
      <c r="E26" s="3"/>
      <c r="F26" s="3"/>
      <c r="G26" s="4"/>
      <c r="H26" s="4"/>
      <c r="I26" s="4"/>
      <c r="J26" s="4"/>
      <c r="K26" s="11"/>
      <c r="L26" s="49">
        <v>0</v>
      </c>
      <c r="M26" s="5"/>
      <c r="N26" s="31"/>
      <c r="O26" s="73" t="s">
        <v>87</v>
      </c>
      <c r="P26" s="71" t="s">
        <v>88</v>
      </c>
      <c r="Q26" s="69"/>
      <c r="R26" s="71"/>
      <c r="S26" s="36"/>
      <c r="T26" s="33"/>
      <c r="U26" s="33"/>
      <c r="V26" s="33"/>
      <c r="W26" s="33"/>
      <c r="X26" s="33"/>
      <c r="Y26" s="33"/>
      <c r="Z26" s="33"/>
    </row>
    <row r="27" spans="1:26" ht="20.25" customHeight="1" thickBot="1" x14ac:dyDescent="0.3">
      <c r="A27" s="30"/>
      <c r="B27" s="1"/>
      <c r="C27" s="2" t="s">
        <v>89</v>
      </c>
      <c r="D27" s="54"/>
      <c r="E27" s="54" t="s">
        <v>227</v>
      </c>
      <c r="F27" s="12"/>
      <c r="G27" s="3"/>
      <c r="H27" s="3"/>
      <c r="I27" s="4"/>
      <c r="J27" s="4"/>
      <c r="K27" s="11"/>
      <c r="L27" s="65">
        <f>SUM(L25:L26)</f>
        <v>1</v>
      </c>
      <c r="M27" s="5"/>
      <c r="N27" s="31"/>
      <c r="O27" s="73" t="s">
        <v>90</v>
      </c>
      <c r="P27" s="71" t="s">
        <v>91</v>
      </c>
      <c r="Q27" s="69"/>
      <c r="R27" s="71"/>
      <c r="S27" s="36"/>
      <c r="T27" s="33"/>
      <c r="U27" s="33"/>
      <c r="V27" s="33"/>
      <c r="W27" s="33"/>
      <c r="X27" s="33"/>
      <c r="Y27" s="33"/>
      <c r="Z27" s="33"/>
    </row>
    <row r="28" spans="1:26" ht="20.25" customHeight="1" thickBot="1" x14ac:dyDescent="0.3">
      <c r="A28" s="30"/>
      <c r="B28" s="1"/>
      <c r="C28" s="2" t="s">
        <v>92</v>
      </c>
      <c r="D28" s="3" t="s">
        <v>93</v>
      </c>
      <c r="E28" s="3"/>
      <c r="F28" s="3"/>
      <c r="G28" s="3"/>
      <c r="H28" s="3"/>
      <c r="I28" s="3"/>
      <c r="J28" s="4"/>
      <c r="K28" s="4"/>
      <c r="L28" s="66">
        <f>IF(L25&lt;1,"0%",(ROUND(L25/L27,4)))</f>
        <v>1</v>
      </c>
      <c r="M28" s="5"/>
      <c r="N28" s="31"/>
      <c r="O28" s="73" t="s">
        <v>94</v>
      </c>
      <c r="P28" s="71" t="s">
        <v>95</v>
      </c>
      <c r="Q28" s="69"/>
      <c r="R28" s="71"/>
      <c r="S28" s="36"/>
      <c r="T28" s="33"/>
      <c r="U28" s="33"/>
      <c r="V28" s="33"/>
      <c r="W28" s="33"/>
      <c r="X28" s="33"/>
      <c r="Y28" s="33"/>
      <c r="Z28" s="33"/>
    </row>
    <row r="29" spans="1:26" ht="20.25" customHeight="1" thickBot="1" x14ac:dyDescent="0.3">
      <c r="A29" s="30"/>
      <c r="B29" s="1"/>
      <c r="C29" s="2" t="s">
        <v>96</v>
      </c>
      <c r="D29" s="3"/>
      <c r="E29" s="12" t="s">
        <v>97</v>
      </c>
      <c r="F29" s="12"/>
      <c r="G29" s="4"/>
      <c r="H29" s="3"/>
      <c r="I29" s="3"/>
      <c r="J29" s="4"/>
      <c r="K29" s="4"/>
      <c r="L29" s="62">
        <f>L24*L28</f>
        <v>0</v>
      </c>
      <c r="M29" s="5"/>
      <c r="N29" s="31"/>
      <c r="O29" s="73" t="s">
        <v>98</v>
      </c>
      <c r="P29" s="71" t="s">
        <v>99</v>
      </c>
      <c r="Q29" s="69"/>
      <c r="R29" s="71"/>
      <c r="S29" s="36"/>
      <c r="T29" s="33"/>
      <c r="U29" s="33"/>
      <c r="V29" s="33"/>
      <c r="W29" s="33"/>
      <c r="X29" s="33"/>
      <c r="Y29" s="33"/>
      <c r="Z29" s="33"/>
    </row>
    <row r="30" spans="1:26" ht="20.25" customHeight="1" thickBot="1" x14ac:dyDescent="0.35">
      <c r="A30" s="30"/>
      <c r="B30" s="1"/>
      <c r="C30" s="2" t="s">
        <v>100</v>
      </c>
      <c r="D30" s="3" t="s">
        <v>101</v>
      </c>
      <c r="E30" s="3"/>
      <c r="F30" s="4"/>
      <c r="G30" s="4"/>
      <c r="H30" s="4"/>
      <c r="I30" s="4"/>
      <c r="J30" s="4"/>
      <c r="K30" s="4"/>
      <c r="L30" s="63">
        <f>L265</f>
        <v>0</v>
      </c>
      <c r="M30" s="5"/>
      <c r="N30" s="31"/>
      <c r="O30" s="73" t="s">
        <v>102</v>
      </c>
      <c r="P30" s="71" t="s">
        <v>103</v>
      </c>
      <c r="Q30" s="69"/>
      <c r="R30" s="71"/>
      <c r="S30" s="36"/>
      <c r="T30" s="33"/>
      <c r="U30" s="33"/>
      <c r="V30" s="33"/>
      <c r="W30" s="33"/>
      <c r="X30" s="33"/>
      <c r="Y30" s="33"/>
      <c r="Z30" s="33"/>
    </row>
    <row r="31" spans="1:26" ht="20.25" customHeight="1" thickBot="1" x14ac:dyDescent="0.3">
      <c r="A31" s="30"/>
      <c r="B31" s="1"/>
      <c r="C31" s="2" t="s">
        <v>104</v>
      </c>
      <c r="D31" s="12" t="s">
        <v>105</v>
      </c>
      <c r="E31" s="4"/>
      <c r="F31" s="3"/>
      <c r="G31" s="3"/>
      <c r="H31" s="3"/>
      <c r="I31" s="3"/>
      <c r="J31" s="4"/>
      <c r="K31" s="4"/>
      <c r="L31" s="62">
        <f>L21+L29+L30</f>
        <v>0</v>
      </c>
      <c r="M31" s="5"/>
      <c r="N31" s="31"/>
      <c r="O31" s="73" t="s">
        <v>106</v>
      </c>
      <c r="P31" s="71" t="s">
        <v>107</v>
      </c>
      <c r="Q31" s="69"/>
      <c r="R31" s="71"/>
      <c r="S31" s="36"/>
      <c r="T31" s="33"/>
      <c r="U31" s="33"/>
      <c r="V31" s="33"/>
      <c r="W31" s="33"/>
      <c r="X31" s="33"/>
      <c r="Y31" s="33"/>
      <c r="Z31" s="33"/>
    </row>
    <row r="32" spans="1:26" ht="20.25" customHeight="1" thickBot="1" x14ac:dyDescent="0.3">
      <c r="A32" s="30"/>
      <c r="B32" s="1"/>
      <c r="C32" s="2" t="s">
        <v>108</v>
      </c>
      <c r="D32" s="12" t="s">
        <v>229</v>
      </c>
      <c r="E32" s="4"/>
      <c r="F32" s="3"/>
      <c r="G32" s="3"/>
      <c r="H32" s="3"/>
      <c r="I32" s="3"/>
      <c r="J32" s="4"/>
      <c r="K32" s="4"/>
      <c r="L32" s="62">
        <f>L17+L31</f>
        <v>0</v>
      </c>
      <c r="M32" s="5"/>
      <c r="N32" s="31"/>
      <c r="O32" s="73" t="s">
        <v>109</v>
      </c>
      <c r="P32" s="71" t="s">
        <v>110</v>
      </c>
      <c r="Q32" s="69"/>
      <c r="R32" s="71"/>
      <c r="S32" s="36"/>
      <c r="T32" s="33"/>
      <c r="U32" s="33"/>
      <c r="V32" s="33"/>
      <c r="W32" s="33"/>
      <c r="X32" s="33"/>
      <c r="Y32" s="33"/>
      <c r="Z32" s="33"/>
    </row>
    <row r="33" spans="1:26" ht="20.25" customHeight="1" x14ac:dyDescent="0.25">
      <c r="A33" s="30"/>
      <c r="B33" s="7" t="s">
        <v>111</v>
      </c>
      <c r="C33" s="8"/>
      <c r="D33" s="8"/>
      <c r="E33" s="4"/>
      <c r="F33" s="3"/>
      <c r="G33" s="3"/>
      <c r="H33" s="3"/>
      <c r="I33" s="4"/>
      <c r="J33" s="4"/>
      <c r="K33" s="4"/>
      <c r="L33" s="67"/>
      <c r="M33" s="5"/>
      <c r="N33" s="31"/>
      <c r="O33" s="73" t="s">
        <v>112</v>
      </c>
      <c r="P33" s="71" t="s">
        <v>113</v>
      </c>
      <c r="Q33" s="69"/>
      <c r="R33" s="71"/>
      <c r="S33" s="36"/>
      <c r="T33" s="33"/>
      <c r="U33" s="33"/>
      <c r="V33" s="33"/>
      <c r="W33" s="33"/>
      <c r="X33" s="33"/>
      <c r="Y33" s="33"/>
      <c r="Z33" s="33"/>
    </row>
    <row r="34" spans="1:26" ht="20.25" customHeight="1" thickBot="1" x14ac:dyDescent="0.3">
      <c r="A34" s="30"/>
      <c r="B34" s="1"/>
      <c r="C34" s="2" t="s">
        <v>114</v>
      </c>
      <c r="D34" s="3" t="s">
        <v>115</v>
      </c>
      <c r="E34" s="3"/>
      <c r="F34" s="3"/>
      <c r="G34" s="4"/>
      <c r="H34" s="4"/>
      <c r="I34" s="4"/>
      <c r="J34" s="85">
        <v>0</v>
      </c>
      <c r="K34" s="85"/>
      <c r="L34" s="67"/>
      <c r="M34" s="5"/>
      <c r="N34" s="31"/>
      <c r="O34" s="73" t="s">
        <v>116</v>
      </c>
      <c r="P34" s="71" t="s">
        <v>117</v>
      </c>
      <c r="Q34" s="69"/>
      <c r="R34" s="71"/>
      <c r="S34" s="36"/>
      <c r="T34" s="33"/>
      <c r="U34" s="33"/>
      <c r="V34" s="33"/>
      <c r="W34" s="33"/>
      <c r="X34" s="33"/>
      <c r="Y34" s="33"/>
      <c r="Z34" s="33"/>
    </row>
    <row r="35" spans="1:26" ht="20.25" customHeight="1" thickBot="1" x14ac:dyDescent="0.3">
      <c r="A35" s="30"/>
      <c r="B35" s="1"/>
      <c r="C35" s="2" t="s">
        <v>118</v>
      </c>
      <c r="D35" s="3" t="s">
        <v>119</v>
      </c>
      <c r="E35" s="3"/>
      <c r="F35" s="3"/>
      <c r="G35" s="4"/>
      <c r="H35" s="4"/>
      <c r="I35" s="4"/>
      <c r="J35" s="86">
        <v>0</v>
      </c>
      <c r="K35" s="86"/>
      <c r="L35" s="67"/>
      <c r="M35" s="5"/>
      <c r="N35" s="31"/>
      <c r="O35" s="73" t="s">
        <v>120</v>
      </c>
      <c r="P35" s="71" t="s">
        <v>121</v>
      </c>
      <c r="Q35" s="69"/>
      <c r="R35" s="71"/>
      <c r="S35" s="36"/>
      <c r="T35" s="33"/>
      <c r="U35" s="33"/>
      <c r="V35" s="33"/>
      <c r="W35" s="33"/>
      <c r="X35" s="33"/>
      <c r="Y35" s="33"/>
      <c r="Z35" s="33"/>
    </row>
    <row r="36" spans="1:26" ht="20.25" customHeight="1" thickBot="1" x14ac:dyDescent="0.3">
      <c r="A36" s="30"/>
      <c r="B36" s="1"/>
      <c r="C36" s="2" t="s">
        <v>122</v>
      </c>
      <c r="D36" s="55"/>
      <c r="E36" s="55" t="s">
        <v>228</v>
      </c>
      <c r="F36" s="12"/>
      <c r="G36" s="3"/>
      <c r="H36" s="3"/>
      <c r="I36" s="3"/>
      <c r="J36" s="4"/>
      <c r="K36" s="11"/>
      <c r="L36" s="60">
        <f>J34+J35</f>
        <v>0</v>
      </c>
      <c r="M36" s="5"/>
      <c r="N36" s="31"/>
      <c r="O36" s="73" t="s">
        <v>123</v>
      </c>
      <c r="P36" s="71" t="s">
        <v>124</v>
      </c>
      <c r="Q36" s="69"/>
      <c r="R36" s="71"/>
      <c r="S36" s="36"/>
      <c r="T36" s="33"/>
      <c r="U36" s="33"/>
      <c r="V36" s="33"/>
      <c r="W36" s="33"/>
      <c r="X36" s="33"/>
      <c r="Y36" s="33"/>
      <c r="Z36" s="33"/>
    </row>
    <row r="37" spans="1:26" ht="20.25" customHeight="1" thickBot="1" x14ac:dyDescent="0.3">
      <c r="A37" s="30"/>
      <c r="B37" s="1"/>
      <c r="C37" s="2" t="s">
        <v>125</v>
      </c>
      <c r="D37" s="12" t="s">
        <v>126</v>
      </c>
      <c r="E37" s="4"/>
      <c r="F37" s="3"/>
      <c r="G37" s="3"/>
      <c r="H37" s="3"/>
      <c r="I37" s="3"/>
      <c r="J37" s="4"/>
      <c r="K37" s="4"/>
      <c r="L37" s="62">
        <f>L32-L36</f>
        <v>0</v>
      </c>
      <c r="M37" s="5"/>
      <c r="N37" s="31"/>
      <c r="O37" s="73" t="s">
        <v>127</v>
      </c>
      <c r="P37" s="71" t="s">
        <v>128</v>
      </c>
      <c r="Q37" s="69"/>
      <c r="R37" s="71"/>
      <c r="S37" s="36"/>
      <c r="T37" s="33"/>
      <c r="U37" s="33"/>
      <c r="V37" s="33"/>
      <c r="W37" s="33"/>
      <c r="X37" s="33"/>
      <c r="Y37" s="33"/>
      <c r="Z37" s="33"/>
    </row>
    <row r="38" spans="1:26" ht="20.25" customHeight="1" thickBot="1" x14ac:dyDescent="0.3">
      <c r="A38" s="30"/>
      <c r="B38" s="17"/>
      <c r="C38" s="56" t="s">
        <v>129</v>
      </c>
      <c r="D38" s="57" t="s">
        <v>216</v>
      </c>
      <c r="E38" s="4"/>
      <c r="F38" s="38"/>
      <c r="G38" s="38"/>
      <c r="H38" s="38"/>
      <c r="I38" s="38"/>
      <c r="J38" s="38"/>
      <c r="K38" s="11"/>
      <c r="L38" s="62">
        <f>L37*66%</f>
        <v>0</v>
      </c>
      <c r="M38" s="18"/>
      <c r="N38" s="31"/>
      <c r="O38" s="73" t="s">
        <v>130</v>
      </c>
      <c r="P38" s="71" t="s">
        <v>131</v>
      </c>
      <c r="Q38" s="69"/>
      <c r="R38" s="71"/>
      <c r="S38" s="36"/>
      <c r="T38" s="33"/>
      <c r="U38" s="33"/>
      <c r="V38" s="33"/>
      <c r="W38" s="33"/>
      <c r="X38" s="33"/>
      <c r="Y38" s="33"/>
      <c r="Z38" s="33"/>
    </row>
    <row r="39" spans="1:26" ht="20.25" customHeight="1" x14ac:dyDescent="0.25">
      <c r="A39" s="30"/>
      <c r="B39" s="19" t="s">
        <v>132</v>
      </c>
      <c r="C39" s="20"/>
      <c r="D39" s="20"/>
      <c r="E39" s="20"/>
      <c r="F39" s="20"/>
      <c r="G39" s="20"/>
      <c r="H39" s="21"/>
      <c r="I39" s="21"/>
      <c r="J39" s="21"/>
      <c r="K39" s="21"/>
      <c r="L39" s="21"/>
      <c r="M39" s="22"/>
      <c r="N39" s="31"/>
      <c r="O39" s="73" t="s">
        <v>133</v>
      </c>
      <c r="P39" s="71" t="s">
        <v>134</v>
      </c>
      <c r="Q39" s="69"/>
      <c r="R39" s="71"/>
      <c r="S39" s="36"/>
      <c r="T39" s="33"/>
      <c r="U39" s="33"/>
      <c r="V39" s="33"/>
      <c r="W39" s="33"/>
      <c r="X39" s="33"/>
      <c r="Y39" s="33"/>
      <c r="Z39" s="33"/>
    </row>
    <row r="40" spans="1:26" ht="54" customHeight="1" thickBot="1" x14ac:dyDescent="0.3">
      <c r="A40" s="30"/>
      <c r="B40" s="118" t="s">
        <v>135</v>
      </c>
      <c r="C40" s="119"/>
      <c r="D40" s="119"/>
      <c r="E40" s="119"/>
      <c r="F40" s="119"/>
      <c r="G40" s="119"/>
      <c r="H40" s="119"/>
      <c r="I40" s="119"/>
      <c r="J40" s="119"/>
      <c r="K40" s="119"/>
      <c r="L40" s="119"/>
      <c r="M40" s="120"/>
      <c r="N40" s="31"/>
      <c r="O40" s="73" t="s">
        <v>136</v>
      </c>
      <c r="P40" s="71" t="s">
        <v>137</v>
      </c>
      <c r="Q40" s="69"/>
      <c r="R40" s="71"/>
      <c r="S40" s="36"/>
      <c r="T40" s="33"/>
      <c r="U40" s="33"/>
      <c r="V40" s="33"/>
      <c r="W40" s="33"/>
      <c r="X40" s="33"/>
      <c r="Y40" s="33"/>
      <c r="Z40" s="33"/>
    </row>
    <row r="41" spans="1:26" ht="20.25" customHeight="1" thickBot="1" x14ac:dyDescent="0.3">
      <c r="A41" s="30"/>
      <c r="B41" s="121"/>
      <c r="C41" s="122"/>
      <c r="D41" s="122"/>
      <c r="E41" s="122"/>
      <c r="F41" s="122"/>
      <c r="G41" s="122"/>
      <c r="H41" s="122"/>
      <c r="I41" s="23"/>
      <c r="J41" s="125" t="s">
        <v>234</v>
      </c>
      <c r="K41" s="126"/>
      <c r="L41" s="127"/>
      <c r="M41" s="24"/>
      <c r="N41" s="31"/>
      <c r="O41" s="73" t="s">
        <v>138</v>
      </c>
      <c r="P41" s="71" t="s">
        <v>139</v>
      </c>
      <c r="Q41" s="69"/>
      <c r="R41" s="71"/>
      <c r="S41" s="36"/>
      <c r="T41" s="33"/>
      <c r="U41" s="33"/>
      <c r="V41" s="33"/>
      <c r="W41" s="33"/>
      <c r="X41" s="33"/>
      <c r="Y41" s="33"/>
      <c r="Z41" s="33"/>
    </row>
    <row r="42" spans="1:26" ht="12.75" customHeight="1" x14ac:dyDescent="0.25">
      <c r="A42" s="30"/>
      <c r="B42" s="99" t="s">
        <v>140</v>
      </c>
      <c r="C42" s="100"/>
      <c r="D42" s="100"/>
      <c r="E42" s="100"/>
      <c r="F42" s="100"/>
      <c r="G42" s="100"/>
      <c r="H42" s="25"/>
      <c r="I42" s="23"/>
      <c r="J42" s="131"/>
      <c r="K42" s="132"/>
      <c r="L42" s="133"/>
      <c r="M42" s="24"/>
      <c r="N42" s="31"/>
      <c r="O42" s="73" t="s">
        <v>141</v>
      </c>
      <c r="P42" s="71" t="s">
        <v>142</v>
      </c>
      <c r="Q42" s="69"/>
      <c r="R42" s="71"/>
      <c r="S42" s="36"/>
      <c r="T42" s="33"/>
      <c r="U42" s="33"/>
      <c r="V42" s="33"/>
      <c r="W42" s="33"/>
      <c r="X42" s="33"/>
      <c r="Y42" s="33"/>
      <c r="Z42" s="33"/>
    </row>
    <row r="43" spans="1:26" ht="20.25" customHeight="1" thickBot="1" x14ac:dyDescent="0.3">
      <c r="A43" s="30"/>
      <c r="B43" s="26"/>
      <c r="C43" s="23"/>
      <c r="D43" s="23"/>
      <c r="E43" s="23"/>
      <c r="F43" s="23"/>
      <c r="G43" s="23"/>
      <c r="H43" s="23"/>
      <c r="I43" s="23"/>
      <c r="J43" s="128"/>
      <c r="K43" s="129"/>
      <c r="L43" s="130"/>
      <c r="M43" s="24"/>
      <c r="N43" s="31"/>
      <c r="O43" s="73" t="s">
        <v>143</v>
      </c>
      <c r="P43" s="71" t="s">
        <v>144</v>
      </c>
      <c r="Q43" s="69"/>
      <c r="R43" s="71"/>
      <c r="S43" s="36"/>
      <c r="T43" s="33"/>
      <c r="U43" s="33"/>
      <c r="V43" s="33"/>
      <c r="W43" s="33"/>
      <c r="X43" s="33"/>
      <c r="Y43" s="33"/>
      <c r="Z43" s="33"/>
    </row>
    <row r="44" spans="1:26" ht="16.2" thickBot="1" x14ac:dyDescent="0.3">
      <c r="A44" s="30"/>
      <c r="B44" s="123"/>
      <c r="C44" s="124"/>
      <c r="D44" s="124"/>
      <c r="E44" s="124"/>
      <c r="F44" s="124"/>
      <c r="G44" s="124"/>
      <c r="H44" s="124"/>
      <c r="I44" s="23"/>
      <c r="J44" s="125" t="s">
        <v>223</v>
      </c>
      <c r="K44" s="126"/>
      <c r="L44" s="127"/>
      <c r="M44" s="24"/>
      <c r="N44" s="31"/>
      <c r="O44" s="73" t="s">
        <v>145</v>
      </c>
      <c r="P44" s="71" t="s">
        <v>146</v>
      </c>
      <c r="Q44" s="69"/>
      <c r="R44" s="71"/>
      <c r="S44" s="36"/>
      <c r="T44" s="33"/>
      <c r="U44" s="33"/>
      <c r="V44" s="33"/>
      <c r="W44" s="33"/>
      <c r="X44" s="33"/>
      <c r="Y44" s="33"/>
      <c r="Z44" s="33"/>
    </row>
    <row r="45" spans="1:26" ht="12.75" customHeight="1" thickBot="1" x14ac:dyDescent="0.3">
      <c r="A45" s="30"/>
      <c r="B45" s="99" t="s">
        <v>147</v>
      </c>
      <c r="C45" s="100"/>
      <c r="D45" s="100"/>
      <c r="E45" s="100"/>
      <c r="F45" s="100"/>
      <c r="G45" s="100"/>
      <c r="H45" s="25"/>
      <c r="I45" s="23"/>
      <c r="J45" s="128"/>
      <c r="K45" s="129"/>
      <c r="L45" s="130"/>
      <c r="M45" s="24"/>
      <c r="N45" s="31"/>
      <c r="O45" s="73" t="s">
        <v>148</v>
      </c>
      <c r="P45" s="71" t="s">
        <v>149</v>
      </c>
      <c r="Q45" s="69"/>
      <c r="R45" s="71"/>
      <c r="S45" s="36"/>
      <c r="T45" s="33"/>
      <c r="U45" s="33"/>
      <c r="V45" s="33"/>
      <c r="W45" s="33"/>
      <c r="X45" s="33"/>
      <c r="Y45" s="33"/>
      <c r="Z45" s="33"/>
    </row>
    <row r="46" spans="1:26" ht="11.25" customHeight="1" thickBot="1" x14ac:dyDescent="0.3">
      <c r="A46" s="30"/>
      <c r="B46" s="101" t="s">
        <v>150</v>
      </c>
      <c r="C46" s="102"/>
      <c r="D46" s="102"/>
      <c r="E46" s="102"/>
      <c r="F46" s="102"/>
      <c r="G46" s="102"/>
      <c r="H46" s="102"/>
      <c r="I46" s="102"/>
      <c r="J46" s="102"/>
      <c r="K46" s="102"/>
      <c r="L46" s="102"/>
      <c r="M46" s="103"/>
      <c r="N46" s="31"/>
      <c r="O46" s="73" t="s">
        <v>151</v>
      </c>
      <c r="P46" s="71" t="s">
        <v>152</v>
      </c>
      <c r="Q46" s="69"/>
      <c r="R46" s="71"/>
      <c r="S46" s="36"/>
      <c r="T46" s="33"/>
      <c r="U46" s="33"/>
      <c r="V46" s="33"/>
      <c r="W46" s="33"/>
      <c r="X46" s="33"/>
      <c r="Y46" s="33"/>
      <c r="Z46" s="33"/>
    </row>
    <row r="47" spans="1:26" ht="12" customHeight="1" x14ac:dyDescent="0.25">
      <c r="A47" s="30"/>
      <c r="B47" s="27" t="s">
        <v>230</v>
      </c>
      <c r="C47" s="28"/>
      <c r="D47" s="28"/>
      <c r="E47" s="28"/>
      <c r="F47" s="28"/>
      <c r="G47" s="28"/>
      <c r="H47" s="28"/>
      <c r="I47" s="28"/>
      <c r="J47" s="28"/>
      <c r="K47" s="28"/>
      <c r="L47" s="28"/>
      <c r="M47" s="29" t="s">
        <v>247</v>
      </c>
      <c r="N47" s="31"/>
      <c r="O47" s="73" t="s">
        <v>153</v>
      </c>
      <c r="P47" s="71" t="s">
        <v>154</v>
      </c>
      <c r="Q47" s="69"/>
      <c r="R47" s="71"/>
      <c r="S47" s="36"/>
      <c r="T47" s="33"/>
      <c r="U47" s="33"/>
      <c r="V47" s="33"/>
      <c r="W47" s="33"/>
      <c r="X47" s="33"/>
      <c r="Y47" s="33"/>
      <c r="Z47" s="33"/>
    </row>
    <row r="48" spans="1:26" ht="15.6" x14ac:dyDescent="0.25">
      <c r="A48" s="30"/>
      <c r="B48" s="104"/>
      <c r="C48" s="104"/>
      <c r="D48" s="104"/>
      <c r="E48" s="104"/>
      <c r="F48" s="104"/>
      <c r="G48" s="104"/>
      <c r="H48" s="104"/>
      <c r="I48" s="104"/>
      <c r="J48" s="104"/>
      <c r="K48" s="104"/>
      <c r="L48" s="104"/>
      <c r="M48" s="104"/>
      <c r="N48" s="31"/>
      <c r="O48" s="73" t="s">
        <v>155</v>
      </c>
      <c r="P48" s="71" t="s">
        <v>156</v>
      </c>
      <c r="Q48" s="69"/>
      <c r="R48" s="71"/>
      <c r="S48" s="36"/>
      <c r="T48" s="33"/>
      <c r="U48" s="33"/>
      <c r="V48" s="33"/>
      <c r="W48" s="33"/>
      <c r="X48" s="33"/>
      <c r="Y48" s="33"/>
      <c r="Z48" s="33"/>
    </row>
    <row r="49" spans="1:26" ht="15.6" x14ac:dyDescent="0.25">
      <c r="A49" s="30"/>
      <c r="B49" s="104"/>
      <c r="C49" s="104"/>
      <c r="D49" s="104"/>
      <c r="E49" s="104"/>
      <c r="F49" s="104"/>
      <c r="G49" s="104"/>
      <c r="H49" s="104"/>
      <c r="I49" s="104"/>
      <c r="J49" s="104"/>
      <c r="K49" s="104"/>
      <c r="L49" s="104"/>
      <c r="M49" s="104"/>
      <c r="N49" s="31"/>
      <c r="O49" s="73" t="s">
        <v>157</v>
      </c>
      <c r="P49" s="71" t="s">
        <v>158</v>
      </c>
      <c r="Q49" s="69"/>
      <c r="R49" s="71"/>
      <c r="S49" s="36"/>
      <c r="T49" s="33"/>
      <c r="U49" s="33"/>
      <c r="V49" s="33"/>
      <c r="W49" s="33"/>
      <c r="X49" s="33"/>
      <c r="Y49" s="33"/>
      <c r="Z49" s="33"/>
    </row>
    <row r="50" spans="1:26" ht="15.6" x14ac:dyDescent="0.25">
      <c r="A50" s="30"/>
      <c r="B50" s="104"/>
      <c r="C50" s="104"/>
      <c r="D50" s="104"/>
      <c r="E50" s="104"/>
      <c r="F50" s="104"/>
      <c r="G50" s="104"/>
      <c r="H50" s="104"/>
      <c r="I50" s="104"/>
      <c r="J50" s="104"/>
      <c r="K50" s="104"/>
      <c r="L50" s="104"/>
      <c r="M50" s="104"/>
      <c r="N50" s="31"/>
      <c r="O50" s="73" t="s">
        <v>159</v>
      </c>
      <c r="P50" s="71" t="s">
        <v>160</v>
      </c>
      <c r="Q50" s="69"/>
      <c r="R50" s="71"/>
      <c r="S50" s="36"/>
      <c r="T50" s="33"/>
      <c r="U50" s="33"/>
      <c r="V50" s="33"/>
      <c r="W50" s="33"/>
      <c r="X50" s="33"/>
      <c r="Y50" s="33"/>
      <c r="Z50" s="33"/>
    </row>
    <row r="51" spans="1:26" ht="15.6" x14ac:dyDescent="0.25">
      <c r="A51" s="30"/>
      <c r="B51" s="104"/>
      <c r="C51" s="104"/>
      <c r="D51" s="104"/>
      <c r="E51" s="104"/>
      <c r="F51" s="104"/>
      <c r="G51" s="104"/>
      <c r="H51" s="104"/>
      <c r="I51" s="104"/>
      <c r="J51" s="104"/>
      <c r="K51" s="104"/>
      <c r="L51" s="104"/>
      <c r="M51" s="104"/>
      <c r="N51" s="31"/>
      <c r="O51" s="73" t="s">
        <v>161</v>
      </c>
      <c r="P51" s="71" t="s">
        <v>162</v>
      </c>
      <c r="Q51" s="69"/>
      <c r="R51" s="71"/>
      <c r="S51" s="36"/>
      <c r="T51" s="33"/>
      <c r="U51" s="33"/>
      <c r="V51" s="33"/>
      <c r="W51" s="33"/>
      <c r="X51" s="33"/>
      <c r="Y51" s="33"/>
      <c r="Z51" s="33"/>
    </row>
    <row r="52" spans="1:26" ht="15.6" x14ac:dyDescent="0.25">
      <c r="A52" s="30"/>
      <c r="B52" s="104"/>
      <c r="C52" s="104"/>
      <c r="D52" s="104"/>
      <c r="E52" s="104"/>
      <c r="F52" s="104"/>
      <c r="G52" s="104"/>
      <c r="H52" s="104"/>
      <c r="I52" s="104"/>
      <c r="J52" s="104"/>
      <c r="K52" s="104"/>
      <c r="L52" s="104"/>
      <c r="M52" s="104"/>
      <c r="N52" s="31"/>
      <c r="O52" s="73" t="s">
        <v>163</v>
      </c>
      <c r="P52" s="71" t="s">
        <v>164</v>
      </c>
      <c r="Q52" s="69"/>
      <c r="R52" s="71"/>
      <c r="S52" s="36"/>
      <c r="T52" s="33"/>
      <c r="U52" s="33"/>
      <c r="V52" s="33"/>
      <c r="W52" s="33"/>
      <c r="X52" s="33"/>
      <c r="Y52" s="33"/>
      <c r="Z52" s="33"/>
    </row>
    <row r="53" spans="1:26" ht="15.6" x14ac:dyDescent="0.25">
      <c r="A53" s="30"/>
      <c r="B53" s="104"/>
      <c r="C53" s="104"/>
      <c r="D53" s="104"/>
      <c r="E53" s="104"/>
      <c r="F53" s="104"/>
      <c r="G53" s="104"/>
      <c r="H53" s="104"/>
      <c r="I53" s="104"/>
      <c r="J53" s="104"/>
      <c r="K53" s="104"/>
      <c r="L53" s="104"/>
      <c r="M53" s="104"/>
      <c r="N53" s="31"/>
      <c r="O53" s="73" t="s">
        <v>165</v>
      </c>
      <c r="P53" s="71" t="s">
        <v>166</v>
      </c>
      <c r="Q53" s="69"/>
      <c r="R53" s="71"/>
      <c r="S53" s="36"/>
      <c r="T53" s="33"/>
      <c r="U53" s="33"/>
      <c r="V53" s="33"/>
      <c r="W53" s="33"/>
      <c r="X53" s="33"/>
      <c r="Y53" s="33"/>
      <c r="Z53" s="33"/>
    </row>
    <row r="54" spans="1:26" ht="15.6" x14ac:dyDescent="0.25">
      <c r="A54" s="30"/>
      <c r="B54" s="104"/>
      <c r="C54" s="104"/>
      <c r="D54" s="104"/>
      <c r="E54" s="104"/>
      <c r="F54" s="104"/>
      <c r="G54" s="104"/>
      <c r="H54" s="104"/>
      <c r="I54" s="104"/>
      <c r="J54" s="104"/>
      <c r="K54" s="104"/>
      <c r="L54" s="104"/>
      <c r="M54" s="104"/>
      <c r="N54" s="31"/>
      <c r="O54" s="73" t="s">
        <v>167</v>
      </c>
      <c r="P54" s="71" t="s">
        <v>168</v>
      </c>
      <c r="Q54" s="69"/>
      <c r="R54" s="71"/>
      <c r="S54" s="36"/>
      <c r="T54" s="33"/>
      <c r="U54" s="33"/>
      <c r="V54" s="33"/>
      <c r="W54" s="33"/>
      <c r="X54" s="33"/>
      <c r="Y54" s="33"/>
      <c r="Z54" s="33"/>
    </row>
    <row r="55" spans="1:26" ht="15.6" x14ac:dyDescent="0.25">
      <c r="A55" s="30"/>
      <c r="B55" s="104"/>
      <c r="C55" s="104"/>
      <c r="D55" s="104"/>
      <c r="E55" s="104"/>
      <c r="F55" s="104"/>
      <c r="G55" s="104"/>
      <c r="H55" s="104"/>
      <c r="I55" s="104"/>
      <c r="J55" s="104"/>
      <c r="K55" s="104"/>
      <c r="L55" s="104"/>
      <c r="M55" s="104"/>
      <c r="N55" s="31"/>
      <c r="O55" s="73" t="s">
        <v>169</v>
      </c>
      <c r="P55" s="71" t="s">
        <v>170</v>
      </c>
      <c r="Q55" s="69"/>
      <c r="R55" s="71"/>
      <c r="S55" s="36"/>
      <c r="T55" s="33"/>
      <c r="U55" s="33"/>
      <c r="V55" s="33"/>
      <c r="W55" s="33"/>
      <c r="X55" s="33"/>
      <c r="Y55" s="33"/>
      <c r="Z55" s="33"/>
    </row>
    <row r="56" spans="1:26" ht="15.6" x14ac:dyDescent="0.25">
      <c r="A56" s="30"/>
      <c r="B56" s="104"/>
      <c r="C56" s="104"/>
      <c r="D56" s="104"/>
      <c r="E56" s="104"/>
      <c r="F56" s="104"/>
      <c r="G56" s="104"/>
      <c r="H56" s="104"/>
      <c r="I56" s="104"/>
      <c r="J56" s="104"/>
      <c r="K56" s="104"/>
      <c r="L56" s="104"/>
      <c r="M56" s="104"/>
      <c r="N56" s="31"/>
      <c r="O56" s="73" t="s">
        <v>171</v>
      </c>
      <c r="P56" s="71" t="s">
        <v>172</v>
      </c>
      <c r="Q56" s="69"/>
      <c r="R56" s="71"/>
      <c r="S56" s="36"/>
      <c r="T56" s="33"/>
      <c r="U56" s="33"/>
      <c r="V56" s="33"/>
      <c r="W56" s="33"/>
      <c r="X56" s="33"/>
      <c r="Y56" s="33"/>
      <c r="Z56" s="33"/>
    </row>
    <row r="57" spans="1:26" ht="15.6" x14ac:dyDescent="0.25">
      <c r="A57" s="30"/>
      <c r="B57" s="104"/>
      <c r="C57" s="104"/>
      <c r="D57" s="104"/>
      <c r="E57" s="104"/>
      <c r="F57" s="104"/>
      <c r="G57" s="104"/>
      <c r="H57" s="104"/>
      <c r="I57" s="104"/>
      <c r="J57" s="104"/>
      <c r="K57" s="104"/>
      <c r="L57" s="104"/>
      <c r="M57" s="104"/>
      <c r="N57" s="31"/>
      <c r="O57" s="73" t="s">
        <v>173</v>
      </c>
      <c r="P57" s="71" t="s">
        <v>219</v>
      </c>
      <c r="Q57" s="69"/>
      <c r="R57" s="71"/>
      <c r="S57" s="36"/>
      <c r="T57" s="33"/>
      <c r="U57" s="33"/>
      <c r="V57" s="33"/>
      <c r="W57" s="33"/>
      <c r="X57" s="33"/>
      <c r="Y57" s="33"/>
      <c r="Z57" s="33"/>
    </row>
    <row r="58" spans="1:26" ht="15.6" x14ac:dyDescent="0.25">
      <c r="A58" s="30"/>
      <c r="B58" s="104"/>
      <c r="C58" s="104"/>
      <c r="D58" s="104"/>
      <c r="E58" s="104"/>
      <c r="F58" s="104"/>
      <c r="G58" s="104"/>
      <c r="H58" s="104"/>
      <c r="I58" s="104"/>
      <c r="J58" s="104"/>
      <c r="K58" s="104"/>
      <c r="L58" s="104"/>
      <c r="M58" s="104"/>
      <c r="N58" s="31"/>
      <c r="O58" s="73" t="s">
        <v>174</v>
      </c>
      <c r="P58" s="71" t="s">
        <v>175</v>
      </c>
      <c r="Q58" s="69"/>
      <c r="R58" s="71"/>
      <c r="S58" s="36"/>
      <c r="T58" s="33"/>
      <c r="U58" s="33"/>
      <c r="V58" s="33"/>
      <c r="W58" s="33"/>
      <c r="X58" s="33"/>
      <c r="Y58" s="33"/>
      <c r="Z58" s="33"/>
    </row>
    <row r="59" spans="1:26" ht="15.6" x14ac:dyDescent="0.25">
      <c r="A59" s="30"/>
      <c r="B59" s="104"/>
      <c r="C59" s="104"/>
      <c r="D59" s="104"/>
      <c r="E59" s="104"/>
      <c r="F59" s="104"/>
      <c r="G59" s="104"/>
      <c r="H59" s="104"/>
      <c r="I59" s="104"/>
      <c r="J59" s="104"/>
      <c r="K59" s="104"/>
      <c r="L59" s="104"/>
      <c r="M59" s="104"/>
      <c r="N59" s="31"/>
      <c r="O59" s="73" t="s">
        <v>176</v>
      </c>
      <c r="P59" s="71" t="s">
        <v>177</v>
      </c>
      <c r="Q59" s="69"/>
      <c r="R59" s="71"/>
      <c r="S59" s="36"/>
      <c r="T59" s="33"/>
      <c r="U59" s="33"/>
      <c r="V59" s="33"/>
      <c r="W59" s="33"/>
      <c r="X59" s="33"/>
      <c r="Y59" s="33"/>
      <c r="Z59" s="33"/>
    </row>
    <row r="60" spans="1:26" ht="16.2" thickBot="1" x14ac:dyDescent="0.3">
      <c r="A60" s="30"/>
      <c r="B60" s="30"/>
      <c r="C60" s="30"/>
      <c r="D60" s="30"/>
      <c r="E60" s="30"/>
      <c r="F60" s="30"/>
      <c r="G60" s="30"/>
      <c r="H60" s="30"/>
      <c r="I60" s="30"/>
      <c r="J60" s="30"/>
      <c r="K60" s="30"/>
      <c r="L60" s="30"/>
      <c r="M60" s="30"/>
      <c r="N60" s="31"/>
      <c r="O60" s="73" t="s">
        <v>178</v>
      </c>
      <c r="P60" s="71" t="s">
        <v>179</v>
      </c>
      <c r="Q60" s="69"/>
      <c r="R60" s="71"/>
      <c r="S60" s="36"/>
      <c r="T60" s="33"/>
      <c r="U60" s="33"/>
      <c r="V60" s="33"/>
      <c r="W60" s="33"/>
      <c r="X60" s="33"/>
      <c r="Y60" s="33"/>
      <c r="Z60" s="33"/>
    </row>
    <row r="61" spans="1:26" ht="15.6" x14ac:dyDescent="0.25">
      <c r="A61" s="30"/>
      <c r="B61" s="105" t="s">
        <v>180</v>
      </c>
      <c r="C61" s="106"/>
      <c r="D61" s="106"/>
      <c r="E61" s="106"/>
      <c r="F61" s="106"/>
      <c r="G61" s="106"/>
      <c r="H61" s="106"/>
      <c r="I61" s="106"/>
      <c r="J61" s="106"/>
      <c r="K61" s="106"/>
      <c r="L61" s="106"/>
      <c r="M61" s="107"/>
      <c r="N61" s="31"/>
      <c r="O61" s="73" t="s">
        <v>181</v>
      </c>
      <c r="P61" s="71" t="s">
        <v>182</v>
      </c>
      <c r="Q61" s="69"/>
      <c r="R61" s="71"/>
      <c r="S61" s="36"/>
      <c r="T61" s="33"/>
      <c r="U61" s="33"/>
      <c r="V61" s="33"/>
      <c r="W61" s="33"/>
      <c r="X61" s="33"/>
      <c r="Y61" s="33"/>
      <c r="Z61" s="33"/>
    </row>
    <row r="62" spans="1:26" ht="16.2" thickBot="1" x14ac:dyDescent="0.3">
      <c r="A62" s="30"/>
      <c r="B62" s="108"/>
      <c r="C62" s="109"/>
      <c r="D62" s="109"/>
      <c r="E62" s="109"/>
      <c r="F62" s="109"/>
      <c r="G62" s="109"/>
      <c r="H62" s="109"/>
      <c r="I62" s="109"/>
      <c r="J62" s="109"/>
      <c r="K62" s="109"/>
      <c r="L62" s="109"/>
      <c r="M62" s="110"/>
      <c r="N62" s="31"/>
      <c r="O62" s="73" t="s">
        <v>183</v>
      </c>
      <c r="P62" s="71" t="s">
        <v>184</v>
      </c>
      <c r="Q62" s="69"/>
      <c r="R62" s="71"/>
      <c r="S62" s="32"/>
      <c r="T62" s="33"/>
      <c r="U62" s="33"/>
      <c r="V62" s="33"/>
      <c r="W62" s="33"/>
      <c r="X62" s="33"/>
      <c r="Y62" s="33"/>
      <c r="Z62" s="33"/>
    </row>
    <row r="63" spans="1:26" ht="31.5" customHeight="1" thickBot="1" x14ac:dyDescent="0.3">
      <c r="A63" s="30"/>
      <c r="B63" s="111" t="s">
        <v>185</v>
      </c>
      <c r="C63" s="112"/>
      <c r="D63" s="112"/>
      <c r="E63" s="112"/>
      <c r="F63" s="113"/>
      <c r="G63" s="40" t="s">
        <v>186</v>
      </c>
      <c r="H63" s="40" t="s">
        <v>187</v>
      </c>
      <c r="I63" s="41" t="s">
        <v>188</v>
      </c>
      <c r="J63" s="114" t="s">
        <v>220</v>
      </c>
      <c r="K63" s="115"/>
      <c r="L63" s="116" t="s">
        <v>218</v>
      </c>
      <c r="M63" s="117"/>
      <c r="N63" s="31"/>
      <c r="O63" s="73" t="s">
        <v>190</v>
      </c>
      <c r="P63" s="71" t="s">
        <v>191</v>
      </c>
      <c r="Q63" s="69"/>
      <c r="R63" s="71"/>
      <c r="S63" s="32"/>
      <c r="T63" s="33"/>
      <c r="U63" s="33"/>
      <c r="V63" s="33"/>
      <c r="W63" s="33"/>
      <c r="X63" s="33"/>
      <c r="Y63" s="33"/>
      <c r="Z63" s="33"/>
    </row>
    <row r="64" spans="1:26" ht="15.6" x14ac:dyDescent="0.25">
      <c r="A64" s="30"/>
      <c r="B64" s="135"/>
      <c r="C64" s="136"/>
      <c r="D64" s="136"/>
      <c r="E64" s="136"/>
      <c r="F64" s="137"/>
      <c r="G64" s="45"/>
      <c r="H64" s="45"/>
      <c r="I64" s="42">
        <v>0</v>
      </c>
      <c r="J64" s="138"/>
      <c r="K64" s="139"/>
      <c r="L64" s="140">
        <f t="shared" ref="L64:L103" si="0">SUM(I64*J64)</f>
        <v>0</v>
      </c>
      <c r="M64" s="141"/>
      <c r="N64" s="31"/>
      <c r="O64" s="73" t="s">
        <v>192</v>
      </c>
      <c r="P64" s="71" t="s">
        <v>193</v>
      </c>
      <c r="Q64" s="69"/>
      <c r="R64" s="71"/>
      <c r="S64" s="32"/>
      <c r="T64" s="33"/>
      <c r="U64" s="33"/>
      <c r="V64" s="33"/>
      <c r="W64" s="33"/>
      <c r="X64" s="33"/>
      <c r="Y64" s="33"/>
      <c r="Z64" s="33"/>
    </row>
    <row r="65" spans="1:26" ht="15.6" x14ac:dyDescent="0.25">
      <c r="A65" s="30"/>
      <c r="B65" s="134"/>
      <c r="C65" s="77"/>
      <c r="D65" s="77"/>
      <c r="E65" s="77"/>
      <c r="F65" s="78"/>
      <c r="G65" s="46"/>
      <c r="H65" s="46"/>
      <c r="I65" s="42">
        <v>0</v>
      </c>
      <c r="J65" s="79"/>
      <c r="K65" s="80"/>
      <c r="L65" s="81">
        <f t="shared" si="0"/>
        <v>0</v>
      </c>
      <c r="M65" s="82"/>
      <c r="N65" s="31"/>
      <c r="O65" s="73" t="s">
        <v>194</v>
      </c>
      <c r="P65" s="71" t="s">
        <v>195</v>
      </c>
      <c r="Q65" s="69"/>
      <c r="R65" s="71"/>
      <c r="S65" s="32"/>
      <c r="T65" s="33"/>
      <c r="U65" s="33"/>
      <c r="V65" s="33"/>
      <c r="W65" s="33"/>
      <c r="X65" s="33"/>
      <c r="Y65" s="33"/>
      <c r="Z65" s="33"/>
    </row>
    <row r="66" spans="1:26" ht="15.6" x14ac:dyDescent="0.25">
      <c r="A66" s="30"/>
      <c r="B66" s="134"/>
      <c r="C66" s="77"/>
      <c r="D66" s="77"/>
      <c r="E66" s="77"/>
      <c r="F66" s="78"/>
      <c r="G66" s="46"/>
      <c r="H66" s="46"/>
      <c r="I66" s="42">
        <v>0</v>
      </c>
      <c r="J66" s="79"/>
      <c r="K66" s="80"/>
      <c r="L66" s="81">
        <f t="shared" si="0"/>
        <v>0</v>
      </c>
      <c r="M66" s="82"/>
      <c r="N66" s="31"/>
      <c r="O66" s="73" t="s">
        <v>196</v>
      </c>
      <c r="P66" s="71" t="s">
        <v>197</v>
      </c>
      <c r="Q66" s="69"/>
      <c r="R66" s="71"/>
      <c r="S66" s="32"/>
      <c r="T66" s="33"/>
      <c r="U66" s="33"/>
      <c r="V66" s="33"/>
      <c r="W66" s="33"/>
      <c r="X66" s="33"/>
      <c r="Y66" s="33"/>
      <c r="Z66" s="33"/>
    </row>
    <row r="67" spans="1:26" ht="15.6" x14ac:dyDescent="0.25">
      <c r="A67" s="30"/>
      <c r="B67" s="134"/>
      <c r="C67" s="77"/>
      <c r="D67" s="77"/>
      <c r="E67" s="77"/>
      <c r="F67" s="78"/>
      <c r="G67" s="46"/>
      <c r="H67" s="46"/>
      <c r="I67" s="42">
        <v>0</v>
      </c>
      <c r="J67" s="79"/>
      <c r="K67" s="80"/>
      <c r="L67" s="81">
        <f t="shared" si="0"/>
        <v>0</v>
      </c>
      <c r="M67" s="82"/>
      <c r="N67" s="31"/>
      <c r="O67" s="73" t="s">
        <v>198</v>
      </c>
      <c r="P67" s="71" t="s">
        <v>199</v>
      </c>
      <c r="Q67" s="69"/>
      <c r="R67" s="71"/>
      <c r="S67" s="32"/>
      <c r="T67" s="33"/>
      <c r="U67" s="33"/>
      <c r="V67" s="33"/>
      <c r="W67" s="33"/>
      <c r="X67" s="33"/>
      <c r="Y67" s="33"/>
      <c r="Z67" s="33"/>
    </row>
    <row r="68" spans="1:26" ht="15.6" x14ac:dyDescent="0.25">
      <c r="A68" s="30"/>
      <c r="B68" s="134"/>
      <c r="C68" s="77"/>
      <c r="D68" s="77"/>
      <c r="E68" s="77"/>
      <c r="F68" s="78"/>
      <c r="G68" s="46"/>
      <c r="H68" s="46"/>
      <c r="I68" s="42">
        <v>0</v>
      </c>
      <c r="J68" s="79"/>
      <c r="K68" s="80"/>
      <c r="L68" s="81">
        <f t="shared" si="0"/>
        <v>0</v>
      </c>
      <c r="M68" s="82"/>
      <c r="N68" s="31"/>
      <c r="O68" s="73" t="s">
        <v>200</v>
      </c>
      <c r="P68" s="71" t="s">
        <v>201</v>
      </c>
      <c r="Q68" s="69"/>
      <c r="R68" s="71"/>
      <c r="S68" s="32"/>
      <c r="T68" s="33"/>
      <c r="U68" s="33"/>
      <c r="V68" s="33"/>
      <c r="W68" s="33"/>
      <c r="X68" s="33"/>
      <c r="Y68" s="33"/>
      <c r="Z68" s="33"/>
    </row>
    <row r="69" spans="1:26" ht="15.6" x14ac:dyDescent="0.25">
      <c r="A69" s="30"/>
      <c r="B69" s="134"/>
      <c r="C69" s="77"/>
      <c r="D69" s="77"/>
      <c r="E69" s="77"/>
      <c r="F69" s="78"/>
      <c r="G69" s="46"/>
      <c r="H69" s="46"/>
      <c r="I69" s="42">
        <v>0</v>
      </c>
      <c r="J69" s="79"/>
      <c r="K69" s="80"/>
      <c r="L69" s="81">
        <f t="shared" si="0"/>
        <v>0</v>
      </c>
      <c r="M69" s="82"/>
      <c r="N69" s="31"/>
      <c r="O69" s="73" t="s">
        <v>202</v>
      </c>
      <c r="P69" s="71" t="s">
        <v>203</v>
      </c>
      <c r="Q69" s="69"/>
      <c r="R69" s="71"/>
      <c r="S69" s="32"/>
      <c r="T69" s="33"/>
      <c r="U69" s="33"/>
      <c r="V69" s="33"/>
      <c r="W69" s="33"/>
      <c r="X69" s="33"/>
      <c r="Y69" s="33"/>
      <c r="Z69" s="33"/>
    </row>
    <row r="70" spans="1:26" x14ac:dyDescent="0.25">
      <c r="A70" s="30"/>
      <c r="B70" s="134"/>
      <c r="C70" s="77"/>
      <c r="D70" s="77"/>
      <c r="E70" s="77"/>
      <c r="F70" s="78"/>
      <c r="G70" s="46"/>
      <c r="H70" s="46"/>
      <c r="I70" s="42">
        <v>0</v>
      </c>
      <c r="J70" s="79"/>
      <c r="K70" s="80"/>
      <c r="L70" s="81">
        <f t="shared" si="0"/>
        <v>0</v>
      </c>
      <c r="M70" s="82"/>
      <c r="N70" s="31"/>
      <c r="O70" s="68"/>
      <c r="P70" s="68"/>
      <c r="Q70" s="69"/>
      <c r="R70" s="68"/>
      <c r="S70" s="32"/>
      <c r="T70" s="33"/>
      <c r="U70" s="33"/>
      <c r="V70" s="33"/>
      <c r="W70" s="33"/>
      <c r="X70" s="33"/>
      <c r="Y70" s="33"/>
      <c r="Z70" s="33"/>
    </row>
    <row r="71" spans="1:26" x14ac:dyDescent="0.25">
      <c r="A71" s="30"/>
      <c r="B71" s="134"/>
      <c r="C71" s="77"/>
      <c r="D71" s="77"/>
      <c r="E71" s="77"/>
      <c r="F71" s="78"/>
      <c r="G71" s="46"/>
      <c r="H71" s="46"/>
      <c r="I71" s="42">
        <v>0</v>
      </c>
      <c r="J71" s="79"/>
      <c r="K71" s="80"/>
      <c r="L71" s="81">
        <f t="shared" si="0"/>
        <v>0</v>
      </c>
      <c r="M71" s="82"/>
      <c r="N71" s="31"/>
      <c r="O71" s="68"/>
      <c r="P71" s="68"/>
      <c r="Q71" s="69"/>
      <c r="R71" s="68"/>
      <c r="S71" s="32"/>
      <c r="T71" s="33"/>
      <c r="U71" s="33"/>
      <c r="V71" s="33"/>
      <c r="W71" s="33"/>
      <c r="X71" s="33"/>
      <c r="Y71" s="33"/>
      <c r="Z71" s="33"/>
    </row>
    <row r="72" spans="1:26" x14ac:dyDescent="0.25">
      <c r="A72" s="30"/>
      <c r="B72" s="134"/>
      <c r="C72" s="77"/>
      <c r="D72" s="77"/>
      <c r="E72" s="77"/>
      <c r="F72" s="78"/>
      <c r="G72" s="46"/>
      <c r="H72" s="46"/>
      <c r="I72" s="42">
        <v>0</v>
      </c>
      <c r="J72" s="79"/>
      <c r="K72" s="80"/>
      <c r="L72" s="81">
        <f t="shared" si="0"/>
        <v>0</v>
      </c>
      <c r="M72" s="82"/>
      <c r="N72" s="31"/>
      <c r="O72" s="68"/>
      <c r="P72" s="68"/>
      <c r="Q72" s="69"/>
      <c r="R72" s="68"/>
      <c r="S72" s="32"/>
      <c r="T72" s="33"/>
      <c r="U72" s="33"/>
      <c r="V72" s="33"/>
      <c r="W72" s="33"/>
      <c r="X72" s="33"/>
      <c r="Y72" s="33"/>
      <c r="Z72" s="33"/>
    </row>
    <row r="73" spans="1:26" x14ac:dyDescent="0.25">
      <c r="A73" s="30"/>
      <c r="B73" s="134"/>
      <c r="C73" s="77"/>
      <c r="D73" s="77"/>
      <c r="E73" s="77"/>
      <c r="F73" s="78"/>
      <c r="G73" s="46"/>
      <c r="H73" s="46"/>
      <c r="I73" s="42">
        <v>0</v>
      </c>
      <c r="J73" s="79"/>
      <c r="K73" s="80"/>
      <c r="L73" s="81">
        <f t="shared" si="0"/>
        <v>0</v>
      </c>
      <c r="M73" s="82"/>
      <c r="N73" s="31"/>
      <c r="O73" s="68"/>
      <c r="P73" s="68"/>
      <c r="Q73" s="69"/>
      <c r="R73" s="68"/>
      <c r="S73" s="32"/>
      <c r="T73" s="33"/>
      <c r="U73" s="33"/>
      <c r="V73" s="33"/>
      <c r="W73" s="33"/>
      <c r="X73" s="33"/>
      <c r="Y73" s="33"/>
      <c r="Z73" s="33"/>
    </row>
    <row r="74" spans="1:26" x14ac:dyDescent="0.25">
      <c r="A74" s="30"/>
      <c r="B74" s="134"/>
      <c r="C74" s="77"/>
      <c r="D74" s="77"/>
      <c r="E74" s="77"/>
      <c r="F74" s="78"/>
      <c r="G74" s="46"/>
      <c r="H74" s="46"/>
      <c r="I74" s="42">
        <v>0</v>
      </c>
      <c r="J74" s="79"/>
      <c r="K74" s="80"/>
      <c r="L74" s="81">
        <f t="shared" si="0"/>
        <v>0</v>
      </c>
      <c r="M74" s="82"/>
      <c r="N74" s="31"/>
      <c r="O74" s="68"/>
      <c r="P74" s="68"/>
      <c r="Q74" s="69"/>
      <c r="R74" s="68"/>
      <c r="S74" s="32"/>
      <c r="T74" s="33"/>
      <c r="U74" s="33"/>
      <c r="V74" s="33"/>
      <c r="W74" s="33"/>
      <c r="X74" s="33"/>
      <c r="Y74" s="33"/>
      <c r="Z74" s="33"/>
    </row>
    <row r="75" spans="1:26" x14ac:dyDescent="0.25">
      <c r="A75" s="30"/>
      <c r="B75" s="134"/>
      <c r="C75" s="77"/>
      <c r="D75" s="77"/>
      <c r="E75" s="77"/>
      <c r="F75" s="78"/>
      <c r="G75" s="46"/>
      <c r="H75" s="46"/>
      <c r="I75" s="42">
        <v>0</v>
      </c>
      <c r="J75" s="79"/>
      <c r="K75" s="80"/>
      <c r="L75" s="81">
        <f t="shared" si="0"/>
        <v>0</v>
      </c>
      <c r="M75" s="82"/>
      <c r="N75" s="31"/>
      <c r="O75" s="68"/>
      <c r="P75" s="68"/>
      <c r="Q75" s="69"/>
      <c r="R75" s="68"/>
      <c r="S75" s="32"/>
      <c r="T75" s="33"/>
      <c r="U75" s="33"/>
      <c r="V75" s="33"/>
      <c r="W75" s="33"/>
      <c r="X75" s="33"/>
      <c r="Y75" s="33"/>
      <c r="Z75" s="33"/>
    </row>
    <row r="76" spans="1:26" x14ac:dyDescent="0.25">
      <c r="A76" s="30"/>
      <c r="B76" s="134"/>
      <c r="C76" s="77"/>
      <c r="D76" s="77"/>
      <c r="E76" s="77"/>
      <c r="F76" s="78"/>
      <c r="G76" s="46"/>
      <c r="H76" s="46"/>
      <c r="I76" s="42">
        <v>0</v>
      </c>
      <c r="J76" s="79"/>
      <c r="K76" s="80"/>
      <c r="L76" s="81">
        <f t="shared" si="0"/>
        <v>0</v>
      </c>
      <c r="M76" s="82"/>
      <c r="N76" s="31"/>
      <c r="O76" s="68"/>
      <c r="P76" s="68"/>
      <c r="Q76" s="69"/>
      <c r="R76" s="68"/>
      <c r="S76" s="32"/>
      <c r="T76" s="33"/>
      <c r="U76" s="33"/>
      <c r="V76" s="33"/>
      <c r="W76" s="33"/>
      <c r="X76" s="33"/>
      <c r="Y76" s="33"/>
      <c r="Z76" s="33"/>
    </row>
    <row r="77" spans="1:26" x14ac:dyDescent="0.25">
      <c r="A77" s="30"/>
      <c r="B77" s="134"/>
      <c r="C77" s="77"/>
      <c r="D77" s="77"/>
      <c r="E77" s="77"/>
      <c r="F77" s="78"/>
      <c r="G77" s="46"/>
      <c r="H77" s="46"/>
      <c r="I77" s="42">
        <v>0</v>
      </c>
      <c r="J77" s="79"/>
      <c r="K77" s="80"/>
      <c r="L77" s="81">
        <f t="shared" si="0"/>
        <v>0</v>
      </c>
      <c r="M77" s="82"/>
      <c r="N77" s="31"/>
      <c r="O77" s="68"/>
      <c r="P77" s="68"/>
      <c r="Q77" s="69"/>
      <c r="R77" s="68"/>
      <c r="S77" s="32"/>
      <c r="T77" s="33"/>
      <c r="U77" s="33"/>
      <c r="V77" s="33"/>
      <c r="W77" s="33"/>
      <c r="X77" s="33"/>
      <c r="Y77" s="33"/>
      <c r="Z77" s="33"/>
    </row>
    <row r="78" spans="1:26" x14ac:dyDescent="0.25">
      <c r="A78" s="30"/>
      <c r="B78" s="134"/>
      <c r="C78" s="77"/>
      <c r="D78" s="77"/>
      <c r="E78" s="77"/>
      <c r="F78" s="78"/>
      <c r="G78" s="46"/>
      <c r="H78" s="46"/>
      <c r="I78" s="42">
        <v>0</v>
      </c>
      <c r="J78" s="79"/>
      <c r="K78" s="80"/>
      <c r="L78" s="81">
        <f t="shared" si="0"/>
        <v>0</v>
      </c>
      <c r="M78" s="82"/>
      <c r="N78" s="31"/>
      <c r="O78" s="68"/>
      <c r="P78" s="68"/>
      <c r="Q78" s="69"/>
      <c r="R78" s="68"/>
      <c r="S78" s="32"/>
      <c r="T78" s="33"/>
      <c r="U78" s="33"/>
      <c r="V78" s="33"/>
      <c r="W78" s="33"/>
      <c r="X78" s="33"/>
      <c r="Y78" s="33"/>
      <c r="Z78" s="33"/>
    </row>
    <row r="79" spans="1:26" x14ac:dyDescent="0.25">
      <c r="A79" s="30"/>
      <c r="B79" s="134"/>
      <c r="C79" s="77"/>
      <c r="D79" s="77"/>
      <c r="E79" s="77"/>
      <c r="F79" s="78"/>
      <c r="G79" s="46"/>
      <c r="H79" s="46"/>
      <c r="I79" s="42">
        <v>0</v>
      </c>
      <c r="J79" s="79"/>
      <c r="K79" s="80"/>
      <c r="L79" s="81">
        <f t="shared" si="0"/>
        <v>0</v>
      </c>
      <c r="M79" s="82"/>
      <c r="N79" s="31"/>
      <c r="O79" s="68"/>
      <c r="P79" s="68"/>
      <c r="Q79" s="69"/>
      <c r="R79" s="68"/>
      <c r="S79" s="32"/>
      <c r="T79" s="33"/>
      <c r="U79" s="33"/>
      <c r="V79" s="33"/>
      <c r="W79" s="33"/>
      <c r="X79" s="33"/>
      <c r="Y79" s="33"/>
      <c r="Z79" s="33"/>
    </row>
    <row r="80" spans="1:26" x14ac:dyDescent="0.25">
      <c r="A80" s="30"/>
      <c r="B80" s="134"/>
      <c r="C80" s="77"/>
      <c r="D80" s="77"/>
      <c r="E80" s="77"/>
      <c r="F80" s="78"/>
      <c r="G80" s="46"/>
      <c r="H80" s="46"/>
      <c r="I80" s="42">
        <v>0</v>
      </c>
      <c r="J80" s="79"/>
      <c r="K80" s="80"/>
      <c r="L80" s="81">
        <f t="shared" si="0"/>
        <v>0</v>
      </c>
      <c r="M80" s="82"/>
      <c r="N80" s="31"/>
      <c r="O80" s="68"/>
      <c r="P80" s="68"/>
      <c r="Q80" s="69"/>
      <c r="R80" s="68"/>
      <c r="S80" s="32"/>
      <c r="T80" s="33"/>
      <c r="U80" s="33"/>
      <c r="V80" s="33"/>
      <c r="W80" s="33"/>
      <c r="X80" s="33"/>
      <c r="Y80" s="33"/>
      <c r="Z80" s="33"/>
    </row>
    <row r="81" spans="1:26" x14ac:dyDescent="0.25">
      <c r="A81" s="30"/>
      <c r="B81" s="134"/>
      <c r="C81" s="77"/>
      <c r="D81" s="77"/>
      <c r="E81" s="77"/>
      <c r="F81" s="78"/>
      <c r="G81" s="46"/>
      <c r="H81" s="46"/>
      <c r="I81" s="42">
        <v>0</v>
      </c>
      <c r="J81" s="79"/>
      <c r="K81" s="80"/>
      <c r="L81" s="81">
        <f t="shared" si="0"/>
        <v>0</v>
      </c>
      <c r="M81" s="82"/>
      <c r="N81" s="31"/>
      <c r="O81" s="68"/>
      <c r="P81" s="68"/>
      <c r="Q81" s="69"/>
      <c r="R81" s="68"/>
      <c r="S81" s="32"/>
      <c r="T81" s="33"/>
      <c r="U81" s="33"/>
      <c r="V81" s="33"/>
      <c r="W81" s="33"/>
      <c r="X81" s="33"/>
      <c r="Y81" s="33"/>
      <c r="Z81" s="33"/>
    </row>
    <row r="82" spans="1:26" x14ac:dyDescent="0.25">
      <c r="A82" s="30"/>
      <c r="B82" s="134"/>
      <c r="C82" s="77"/>
      <c r="D82" s="77"/>
      <c r="E82" s="77"/>
      <c r="F82" s="78"/>
      <c r="G82" s="46"/>
      <c r="H82" s="46"/>
      <c r="I82" s="42">
        <v>0</v>
      </c>
      <c r="J82" s="79"/>
      <c r="K82" s="80"/>
      <c r="L82" s="81">
        <f t="shared" si="0"/>
        <v>0</v>
      </c>
      <c r="M82" s="82"/>
      <c r="N82" s="31"/>
      <c r="O82" s="68"/>
      <c r="P82" s="68"/>
      <c r="Q82" s="69"/>
      <c r="R82" s="68"/>
      <c r="S82" s="32"/>
      <c r="T82" s="33"/>
      <c r="U82" s="33"/>
      <c r="V82" s="33"/>
      <c r="W82" s="33"/>
      <c r="X82" s="33"/>
      <c r="Y82" s="33"/>
      <c r="Z82" s="33"/>
    </row>
    <row r="83" spans="1:26" x14ac:dyDescent="0.25">
      <c r="A83" s="30"/>
      <c r="B83" s="134"/>
      <c r="C83" s="77"/>
      <c r="D83" s="77"/>
      <c r="E83" s="77"/>
      <c r="F83" s="78"/>
      <c r="G83" s="46"/>
      <c r="H83" s="46"/>
      <c r="I83" s="42">
        <v>0</v>
      </c>
      <c r="J83" s="79"/>
      <c r="K83" s="80"/>
      <c r="L83" s="81">
        <f t="shared" si="0"/>
        <v>0</v>
      </c>
      <c r="M83" s="82"/>
      <c r="N83" s="31"/>
      <c r="O83" s="68"/>
      <c r="P83" s="68"/>
      <c r="Q83" s="69"/>
      <c r="R83" s="68"/>
      <c r="S83" s="32"/>
      <c r="T83" s="33"/>
      <c r="U83" s="33"/>
      <c r="V83" s="33"/>
      <c r="W83" s="33"/>
      <c r="X83" s="33"/>
      <c r="Y83" s="33"/>
      <c r="Z83" s="33"/>
    </row>
    <row r="84" spans="1:26" x14ac:dyDescent="0.25">
      <c r="A84" s="30"/>
      <c r="B84" s="134"/>
      <c r="C84" s="77"/>
      <c r="D84" s="77"/>
      <c r="E84" s="77"/>
      <c r="F84" s="78"/>
      <c r="G84" s="46"/>
      <c r="H84" s="46"/>
      <c r="I84" s="42">
        <v>0</v>
      </c>
      <c r="J84" s="79"/>
      <c r="K84" s="80"/>
      <c r="L84" s="81">
        <f t="shared" si="0"/>
        <v>0</v>
      </c>
      <c r="M84" s="82"/>
      <c r="N84" s="31"/>
      <c r="O84" s="68"/>
      <c r="P84" s="68"/>
      <c r="Q84" s="69"/>
      <c r="R84" s="68"/>
      <c r="S84" s="32"/>
      <c r="T84" s="33"/>
      <c r="U84" s="33"/>
      <c r="V84" s="33"/>
      <c r="W84" s="33"/>
      <c r="X84" s="33"/>
      <c r="Y84" s="33"/>
      <c r="Z84" s="33"/>
    </row>
    <row r="85" spans="1:26" x14ac:dyDescent="0.25">
      <c r="A85" s="30"/>
      <c r="B85" s="134"/>
      <c r="C85" s="77"/>
      <c r="D85" s="77"/>
      <c r="E85" s="77"/>
      <c r="F85" s="78"/>
      <c r="G85" s="46"/>
      <c r="H85" s="46"/>
      <c r="I85" s="42">
        <v>0</v>
      </c>
      <c r="J85" s="79"/>
      <c r="K85" s="80"/>
      <c r="L85" s="81">
        <f t="shared" si="0"/>
        <v>0</v>
      </c>
      <c r="M85" s="82"/>
      <c r="N85" s="31"/>
      <c r="O85" s="68"/>
      <c r="P85" s="68"/>
      <c r="Q85" s="69"/>
      <c r="R85" s="68"/>
      <c r="S85" s="32"/>
      <c r="T85" s="33"/>
      <c r="U85" s="33"/>
      <c r="V85" s="33"/>
      <c r="W85" s="33"/>
      <c r="X85" s="33"/>
      <c r="Y85" s="33"/>
      <c r="Z85" s="33"/>
    </row>
    <row r="86" spans="1:26" x14ac:dyDescent="0.25">
      <c r="A86" s="30"/>
      <c r="B86" s="134"/>
      <c r="C86" s="77"/>
      <c r="D86" s="77"/>
      <c r="E86" s="77"/>
      <c r="F86" s="78"/>
      <c r="G86" s="46"/>
      <c r="H86" s="46"/>
      <c r="I86" s="42">
        <v>0</v>
      </c>
      <c r="J86" s="79"/>
      <c r="K86" s="80"/>
      <c r="L86" s="81">
        <f t="shared" si="0"/>
        <v>0</v>
      </c>
      <c r="M86" s="82"/>
      <c r="N86" s="31"/>
      <c r="O86" s="68"/>
      <c r="P86" s="68"/>
      <c r="Q86" s="69"/>
      <c r="R86" s="68"/>
      <c r="S86" s="32"/>
      <c r="T86" s="33"/>
      <c r="U86" s="33"/>
      <c r="V86" s="33"/>
      <c r="W86" s="33"/>
      <c r="X86" s="33"/>
      <c r="Y86" s="33"/>
      <c r="Z86" s="33"/>
    </row>
    <row r="87" spans="1:26" x14ac:dyDescent="0.25">
      <c r="A87" s="30"/>
      <c r="B87" s="134"/>
      <c r="C87" s="77"/>
      <c r="D87" s="77"/>
      <c r="E87" s="77"/>
      <c r="F87" s="78"/>
      <c r="G87" s="46"/>
      <c r="H87" s="46"/>
      <c r="I87" s="42">
        <v>0</v>
      </c>
      <c r="J87" s="79"/>
      <c r="K87" s="80"/>
      <c r="L87" s="81">
        <f t="shared" si="0"/>
        <v>0</v>
      </c>
      <c r="M87" s="82"/>
      <c r="N87" s="31"/>
      <c r="O87" s="68"/>
      <c r="P87" s="68"/>
      <c r="Q87" s="69"/>
      <c r="R87" s="68"/>
      <c r="S87" s="32"/>
      <c r="T87" s="33"/>
      <c r="U87" s="33"/>
      <c r="V87" s="33"/>
      <c r="W87" s="33"/>
      <c r="X87" s="33"/>
      <c r="Y87" s="33"/>
      <c r="Z87" s="33"/>
    </row>
    <row r="88" spans="1:26" x14ac:dyDescent="0.25">
      <c r="A88" s="30"/>
      <c r="B88" s="134"/>
      <c r="C88" s="77"/>
      <c r="D88" s="77"/>
      <c r="E88" s="77"/>
      <c r="F88" s="78"/>
      <c r="G88" s="46"/>
      <c r="H88" s="46"/>
      <c r="I88" s="42">
        <v>0</v>
      </c>
      <c r="J88" s="79"/>
      <c r="K88" s="80"/>
      <c r="L88" s="81">
        <f t="shared" si="0"/>
        <v>0</v>
      </c>
      <c r="M88" s="82"/>
      <c r="N88" s="31"/>
      <c r="O88" s="68"/>
      <c r="P88" s="68"/>
      <c r="Q88" s="69"/>
      <c r="R88" s="68"/>
      <c r="S88" s="32"/>
      <c r="T88" s="33"/>
      <c r="U88" s="33"/>
      <c r="V88" s="33"/>
      <c r="W88" s="33"/>
      <c r="X88" s="33"/>
      <c r="Y88" s="33"/>
      <c r="Z88" s="33"/>
    </row>
    <row r="89" spans="1:26" x14ac:dyDescent="0.25">
      <c r="A89" s="30"/>
      <c r="B89" s="134"/>
      <c r="C89" s="77"/>
      <c r="D89" s="77"/>
      <c r="E89" s="77"/>
      <c r="F89" s="78"/>
      <c r="G89" s="46"/>
      <c r="H89" s="46"/>
      <c r="I89" s="42">
        <v>0</v>
      </c>
      <c r="J89" s="79"/>
      <c r="K89" s="80"/>
      <c r="L89" s="81">
        <f t="shared" si="0"/>
        <v>0</v>
      </c>
      <c r="M89" s="82"/>
      <c r="N89" s="31"/>
      <c r="O89" s="68"/>
      <c r="P89" s="68"/>
      <c r="Q89" s="69"/>
      <c r="R89" s="68"/>
      <c r="S89" s="32"/>
      <c r="T89" s="33"/>
      <c r="U89" s="33"/>
      <c r="V89" s="33"/>
      <c r="W89" s="33"/>
      <c r="X89" s="33"/>
      <c r="Y89" s="33"/>
      <c r="Z89" s="33"/>
    </row>
    <row r="90" spans="1:26" x14ac:dyDescent="0.25">
      <c r="A90" s="30"/>
      <c r="B90" s="134"/>
      <c r="C90" s="77"/>
      <c r="D90" s="77"/>
      <c r="E90" s="77"/>
      <c r="F90" s="78"/>
      <c r="G90" s="46"/>
      <c r="H90" s="46"/>
      <c r="I90" s="42">
        <v>0</v>
      </c>
      <c r="J90" s="79"/>
      <c r="K90" s="80"/>
      <c r="L90" s="81">
        <f t="shared" si="0"/>
        <v>0</v>
      </c>
      <c r="M90" s="82"/>
      <c r="N90" s="31"/>
      <c r="O90" s="68"/>
      <c r="P90" s="68"/>
      <c r="Q90" s="69"/>
      <c r="R90" s="68"/>
      <c r="S90" s="32"/>
      <c r="T90" s="33"/>
      <c r="U90" s="33"/>
      <c r="V90" s="33"/>
      <c r="W90" s="33"/>
      <c r="X90" s="33"/>
      <c r="Y90" s="33"/>
      <c r="Z90" s="33"/>
    </row>
    <row r="91" spans="1:26" x14ac:dyDescent="0.25">
      <c r="A91" s="30"/>
      <c r="B91" s="134"/>
      <c r="C91" s="77"/>
      <c r="D91" s="77"/>
      <c r="E91" s="77"/>
      <c r="F91" s="78"/>
      <c r="G91" s="46"/>
      <c r="H91" s="46"/>
      <c r="I91" s="42">
        <v>0</v>
      </c>
      <c r="J91" s="79"/>
      <c r="K91" s="80"/>
      <c r="L91" s="81">
        <f t="shared" si="0"/>
        <v>0</v>
      </c>
      <c r="M91" s="82"/>
      <c r="N91" s="31"/>
      <c r="O91" s="68"/>
      <c r="P91" s="68"/>
      <c r="Q91" s="69"/>
      <c r="R91" s="68"/>
      <c r="S91" s="32"/>
      <c r="T91" s="33"/>
      <c r="U91" s="33"/>
      <c r="V91" s="33"/>
      <c r="W91" s="33"/>
      <c r="X91" s="33"/>
      <c r="Y91" s="33"/>
      <c r="Z91" s="33"/>
    </row>
    <row r="92" spans="1:26" x14ac:dyDescent="0.25">
      <c r="A92" s="30"/>
      <c r="B92" s="134"/>
      <c r="C92" s="77"/>
      <c r="D92" s="77"/>
      <c r="E92" s="77"/>
      <c r="F92" s="78"/>
      <c r="G92" s="46"/>
      <c r="H92" s="46"/>
      <c r="I92" s="42">
        <v>0</v>
      </c>
      <c r="J92" s="79"/>
      <c r="K92" s="80"/>
      <c r="L92" s="81">
        <f t="shared" si="0"/>
        <v>0</v>
      </c>
      <c r="M92" s="82"/>
      <c r="N92" s="31"/>
      <c r="O92" s="68"/>
      <c r="P92" s="68"/>
      <c r="Q92" s="69"/>
      <c r="R92" s="68"/>
      <c r="S92" s="32"/>
      <c r="T92" s="33"/>
      <c r="U92" s="33"/>
      <c r="V92" s="33"/>
      <c r="W92" s="33"/>
      <c r="X92" s="33"/>
      <c r="Y92" s="33"/>
      <c r="Z92" s="33"/>
    </row>
    <row r="93" spans="1:26" x14ac:dyDescent="0.25">
      <c r="A93" s="30"/>
      <c r="B93" s="134"/>
      <c r="C93" s="77"/>
      <c r="D93" s="77"/>
      <c r="E93" s="77"/>
      <c r="F93" s="78"/>
      <c r="G93" s="46"/>
      <c r="H93" s="46"/>
      <c r="I93" s="42">
        <v>0</v>
      </c>
      <c r="J93" s="79"/>
      <c r="K93" s="80"/>
      <c r="L93" s="81">
        <f t="shared" si="0"/>
        <v>0</v>
      </c>
      <c r="M93" s="82"/>
      <c r="N93" s="31"/>
      <c r="O93" s="68"/>
      <c r="P93" s="68"/>
      <c r="Q93" s="69"/>
      <c r="R93" s="68"/>
      <c r="S93" s="32"/>
      <c r="T93" s="33"/>
      <c r="U93" s="33"/>
      <c r="V93" s="33"/>
      <c r="W93" s="33"/>
      <c r="X93" s="33"/>
      <c r="Y93" s="33"/>
      <c r="Z93" s="33"/>
    </row>
    <row r="94" spans="1:26" x14ac:dyDescent="0.25">
      <c r="A94" s="30"/>
      <c r="B94" s="134"/>
      <c r="C94" s="77"/>
      <c r="D94" s="77"/>
      <c r="E94" s="77"/>
      <c r="F94" s="78"/>
      <c r="G94" s="46"/>
      <c r="H94" s="46"/>
      <c r="I94" s="42">
        <v>0</v>
      </c>
      <c r="J94" s="79"/>
      <c r="K94" s="80"/>
      <c r="L94" s="81">
        <f t="shared" si="0"/>
        <v>0</v>
      </c>
      <c r="M94" s="82"/>
      <c r="N94" s="31"/>
      <c r="O94" s="68"/>
      <c r="P94" s="68"/>
      <c r="Q94" s="69"/>
      <c r="R94" s="68"/>
      <c r="S94" s="32"/>
      <c r="T94" s="33"/>
      <c r="U94" s="33"/>
      <c r="V94" s="33"/>
      <c r="W94" s="33"/>
      <c r="X94" s="33"/>
      <c r="Y94" s="33"/>
      <c r="Z94" s="33"/>
    </row>
    <row r="95" spans="1:26" x14ac:dyDescent="0.25">
      <c r="A95" s="30"/>
      <c r="B95" s="134"/>
      <c r="C95" s="77"/>
      <c r="D95" s="77"/>
      <c r="E95" s="77"/>
      <c r="F95" s="78"/>
      <c r="G95" s="46"/>
      <c r="H95" s="46"/>
      <c r="I95" s="42">
        <v>0</v>
      </c>
      <c r="J95" s="79"/>
      <c r="K95" s="80"/>
      <c r="L95" s="81">
        <f t="shared" si="0"/>
        <v>0</v>
      </c>
      <c r="M95" s="82"/>
      <c r="N95" s="31"/>
      <c r="O95" s="68"/>
      <c r="P95" s="68"/>
      <c r="Q95" s="69"/>
      <c r="R95" s="68"/>
      <c r="S95" s="32"/>
      <c r="T95" s="33"/>
      <c r="U95" s="33"/>
      <c r="V95" s="33"/>
      <c r="W95" s="33"/>
      <c r="X95" s="33"/>
      <c r="Y95" s="33"/>
      <c r="Z95" s="33"/>
    </row>
    <row r="96" spans="1:26" x14ac:dyDescent="0.25">
      <c r="A96" s="30"/>
      <c r="B96" s="134"/>
      <c r="C96" s="77"/>
      <c r="D96" s="77"/>
      <c r="E96" s="77"/>
      <c r="F96" s="78"/>
      <c r="G96" s="46"/>
      <c r="H96" s="46"/>
      <c r="I96" s="42">
        <v>0</v>
      </c>
      <c r="J96" s="79"/>
      <c r="K96" s="80"/>
      <c r="L96" s="81">
        <f t="shared" si="0"/>
        <v>0</v>
      </c>
      <c r="M96" s="82"/>
      <c r="N96" s="31"/>
      <c r="O96" s="68"/>
      <c r="P96" s="68"/>
      <c r="Q96" s="69"/>
      <c r="R96" s="68"/>
      <c r="S96" s="32"/>
      <c r="T96" s="33"/>
      <c r="U96" s="33"/>
      <c r="V96" s="33"/>
      <c r="W96" s="33"/>
      <c r="X96" s="33"/>
      <c r="Y96" s="33"/>
      <c r="Z96" s="33"/>
    </row>
    <row r="97" spans="1:26" x14ac:dyDescent="0.25">
      <c r="A97" s="30"/>
      <c r="B97" s="134"/>
      <c r="C97" s="77"/>
      <c r="D97" s="77"/>
      <c r="E97" s="77"/>
      <c r="F97" s="78"/>
      <c r="G97" s="46"/>
      <c r="H97" s="46"/>
      <c r="I97" s="42">
        <v>0</v>
      </c>
      <c r="J97" s="79"/>
      <c r="K97" s="80"/>
      <c r="L97" s="81">
        <f t="shared" si="0"/>
        <v>0</v>
      </c>
      <c r="M97" s="82"/>
      <c r="N97" s="31"/>
      <c r="O97" s="68"/>
      <c r="P97" s="68"/>
      <c r="Q97" s="69"/>
      <c r="R97" s="68"/>
      <c r="S97" s="32"/>
      <c r="T97" s="33"/>
      <c r="U97" s="33"/>
      <c r="V97" s="33"/>
      <c r="W97" s="33"/>
      <c r="X97" s="33"/>
      <c r="Y97" s="33"/>
      <c r="Z97" s="33"/>
    </row>
    <row r="98" spans="1:26" x14ac:dyDescent="0.25">
      <c r="A98" s="30"/>
      <c r="B98" s="134"/>
      <c r="C98" s="77"/>
      <c r="D98" s="77"/>
      <c r="E98" s="77"/>
      <c r="F98" s="78"/>
      <c r="G98" s="46"/>
      <c r="H98" s="46"/>
      <c r="I98" s="42">
        <v>0</v>
      </c>
      <c r="J98" s="79"/>
      <c r="K98" s="80"/>
      <c r="L98" s="81">
        <f t="shared" si="0"/>
        <v>0</v>
      </c>
      <c r="M98" s="82"/>
      <c r="N98" s="31"/>
      <c r="O98" s="68"/>
      <c r="P98" s="68"/>
      <c r="Q98" s="69"/>
      <c r="R98" s="68"/>
      <c r="S98" s="32"/>
      <c r="T98" s="33"/>
      <c r="U98" s="33"/>
      <c r="V98" s="33"/>
      <c r="W98" s="33"/>
      <c r="X98" s="33"/>
      <c r="Y98" s="33"/>
      <c r="Z98" s="33"/>
    </row>
    <row r="99" spans="1:26" x14ac:dyDescent="0.25">
      <c r="A99" s="30"/>
      <c r="B99" s="134"/>
      <c r="C99" s="77"/>
      <c r="D99" s="77"/>
      <c r="E99" s="77"/>
      <c r="F99" s="78"/>
      <c r="G99" s="46"/>
      <c r="H99" s="46"/>
      <c r="I99" s="42">
        <v>0</v>
      </c>
      <c r="J99" s="79"/>
      <c r="K99" s="80"/>
      <c r="L99" s="81">
        <f t="shared" si="0"/>
        <v>0</v>
      </c>
      <c r="M99" s="82"/>
      <c r="N99" s="31"/>
      <c r="O99" s="68"/>
      <c r="P99" s="68"/>
      <c r="Q99" s="69"/>
      <c r="R99" s="68"/>
      <c r="S99" s="32"/>
      <c r="T99" s="33"/>
      <c r="U99" s="33"/>
      <c r="V99" s="33"/>
      <c r="W99" s="33"/>
      <c r="X99" s="33"/>
      <c r="Y99" s="33"/>
      <c r="Z99" s="33"/>
    </row>
    <row r="100" spans="1:26" x14ac:dyDescent="0.25">
      <c r="A100" s="30"/>
      <c r="B100" s="134"/>
      <c r="C100" s="77"/>
      <c r="D100" s="77"/>
      <c r="E100" s="77"/>
      <c r="F100" s="78"/>
      <c r="G100" s="46"/>
      <c r="H100" s="46"/>
      <c r="I100" s="42">
        <v>0</v>
      </c>
      <c r="J100" s="79"/>
      <c r="K100" s="80"/>
      <c r="L100" s="81">
        <f t="shared" si="0"/>
        <v>0</v>
      </c>
      <c r="M100" s="82"/>
      <c r="N100" s="31"/>
      <c r="O100" s="68"/>
      <c r="P100" s="68"/>
      <c r="Q100" s="69"/>
      <c r="R100" s="68"/>
      <c r="S100" s="32"/>
      <c r="T100" s="33"/>
      <c r="U100" s="33"/>
      <c r="V100" s="33"/>
      <c r="W100" s="33"/>
      <c r="X100" s="33"/>
      <c r="Y100" s="33"/>
      <c r="Z100" s="33"/>
    </row>
    <row r="101" spans="1:26" x14ac:dyDescent="0.25">
      <c r="A101" s="30"/>
      <c r="B101" s="134"/>
      <c r="C101" s="77"/>
      <c r="D101" s="77"/>
      <c r="E101" s="77"/>
      <c r="F101" s="78"/>
      <c r="G101" s="46"/>
      <c r="H101" s="46"/>
      <c r="I101" s="42">
        <v>0</v>
      </c>
      <c r="J101" s="79"/>
      <c r="K101" s="80"/>
      <c r="L101" s="81">
        <f t="shared" ref="L101" si="1">SUM(I101*J101)</f>
        <v>0</v>
      </c>
      <c r="M101" s="82"/>
      <c r="N101" s="31"/>
      <c r="O101" s="68"/>
      <c r="P101" s="68"/>
      <c r="Q101" s="69"/>
      <c r="R101" s="68"/>
      <c r="S101" s="32"/>
      <c r="T101" s="33"/>
      <c r="U101" s="33"/>
      <c r="V101" s="33"/>
      <c r="W101" s="33"/>
      <c r="X101" s="33"/>
      <c r="Y101" s="33"/>
      <c r="Z101" s="33"/>
    </row>
    <row r="102" spans="1:26" x14ac:dyDescent="0.25">
      <c r="A102" s="30"/>
      <c r="B102" s="134"/>
      <c r="C102" s="77"/>
      <c r="D102" s="77"/>
      <c r="E102" s="77"/>
      <c r="F102" s="78"/>
      <c r="G102" s="46"/>
      <c r="H102" s="46"/>
      <c r="I102" s="42">
        <v>0</v>
      </c>
      <c r="J102" s="79"/>
      <c r="K102" s="80"/>
      <c r="L102" s="81">
        <f t="shared" si="0"/>
        <v>0</v>
      </c>
      <c r="M102" s="82"/>
      <c r="N102" s="31"/>
      <c r="O102" s="68"/>
      <c r="P102" s="68"/>
      <c r="Q102" s="69"/>
      <c r="R102" s="68"/>
      <c r="S102" s="32"/>
      <c r="T102" s="33"/>
      <c r="U102" s="33"/>
      <c r="V102" s="33"/>
      <c r="W102" s="33"/>
      <c r="X102" s="33"/>
      <c r="Y102" s="33"/>
      <c r="Z102" s="33"/>
    </row>
    <row r="103" spans="1:26" ht="14.4" thickBot="1" x14ac:dyDescent="0.3">
      <c r="A103" s="30"/>
      <c r="B103" s="142"/>
      <c r="C103" s="143"/>
      <c r="D103" s="143"/>
      <c r="E103" s="143"/>
      <c r="F103" s="144"/>
      <c r="G103" s="48"/>
      <c r="H103" s="48"/>
      <c r="I103" s="42">
        <v>0</v>
      </c>
      <c r="J103" s="145"/>
      <c r="K103" s="146"/>
      <c r="L103" s="147">
        <f t="shared" si="0"/>
        <v>0</v>
      </c>
      <c r="M103" s="148"/>
      <c r="N103" s="31"/>
      <c r="O103" s="68"/>
      <c r="P103" s="68"/>
      <c r="Q103" s="69"/>
      <c r="R103" s="68"/>
      <c r="S103" s="32"/>
      <c r="T103" s="33"/>
      <c r="U103" s="33"/>
      <c r="V103" s="33"/>
      <c r="W103" s="33"/>
      <c r="X103" s="33"/>
      <c r="Y103" s="33"/>
      <c r="Z103" s="33"/>
    </row>
    <row r="104" spans="1:26" ht="15" customHeight="1" x14ac:dyDescent="0.25">
      <c r="A104" s="30"/>
      <c r="B104" s="149" t="s">
        <v>204</v>
      </c>
      <c r="C104" s="150"/>
      <c r="D104" s="150"/>
      <c r="E104" s="150"/>
      <c r="F104" s="150"/>
      <c r="G104" s="150"/>
      <c r="H104" s="151"/>
      <c r="I104" s="155">
        <f>SUM(I64:I103)</f>
        <v>0</v>
      </c>
      <c r="J104" s="157"/>
      <c r="K104" s="158"/>
      <c r="L104" s="161">
        <f>SUM(L64:M103)</f>
        <v>0</v>
      </c>
      <c r="M104" s="162"/>
      <c r="N104" s="31"/>
      <c r="O104" s="68"/>
      <c r="P104" s="68"/>
      <c r="Q104" s="69"/>
      <c r="R104" s="68"/>
      <c r="S104" s="32"/>
      <c r="T104" s="33"/>
      <c r="U104" s="33"/>
      <c r="V104" s="33"/>
      <c r="W104" s="33"/>
      <c r="X104" s="33"/>
      <c r="Y104" s="33"/>
      <c r="Z104" s="33"/>
    </row>
    <row r="105" spans="1:26" ht="15.75" customHeight="1" thickBot="1" x14ac:dyDescent="0.3">
      <c r="A105" s="30"/>
      <c r="B105" s="152"/>
      <c r="C105" s="153"/>
      <c r="D105" s="153"/>
      <c r="E105" s="153"/>
      <c r="F105" s="153"/>
      <c r="G105" s="153"/>
      <c r="H105" s="154"/>
      <c r="I105" s="156"/>
      <c r="J105" s="159"/>
      <c r="K105" s="160"/>
      <c r="L105" s="163"/>
      <c r="M105" s="164"/>
      <c r="N105" s="31"/>
      <c r="O105" s="68"/>
      <c r="P105" s="68"/>
      <c r="Q105" s="69"/>
      <c r="R105" s="68"/>
      <c r="S105" s="32"/>
      <c r="T105" s="33"/>
      <c r="U105" s="33"/>
      <c r="V105" s="33"/>
      <c r="W105" s="33"/>
      <c r="X105" s="33"/>
      <c r="Y105" s="33"/>
      <c r="Z105" s="33"/>
    </row>
    <row r="106" spans="1:26" ht="20.399999999999999" x14ac:dyDescent="0.25">
      <c r="A106" s="30"/>
      <c r="B106" s="165"/>
      <c r="C106" s="165"/>
      <c r="D106" s="165"/>
      <c r="E106" s="165"/>
      <c r="F106" s="165"/>
      <c r="G106" s="165"/>
      <c r="H106" s="165"/>
      <c r="I106" s="165"/>
      <c r="J106" s="165"/>
      <c r="K106" s="165"/>
      <c r="L106" s="165"/>
      <c r="M106" s="165"/>
      <c r="N106" s="31"/>
      <c r="O106" s="68"/>
      <c r="P106" s="68"/>
      <c r="Q106" s="69"/>
      <c r="R106" s="68"/>
      <c r="S106" s="32"/>
      <c r="T106" s="33"/>
      <c r="U106" s="33"/>
      <c r="V106" s="33"/>
      <c r="W106" s="33"/>
      <c r="X106" s="33"/>
      <c r="Y106" s="33"/>
      <c r="Z106" s="33"/>
    </row>
    <row r="107" spans="1:26" ht="14.4" thickBot="1" x14ac:dyDescent="0.3">
      <c r="A107" s="30"/>
      <c r="B107" s="30"/>
      <c r="C107" s="30"/>
      <c r="D107" s="30"/>
      <c r="E107" s="30"/>
      <c r="F107" s="30"/>
      <c r="G107" s="30"/>
      <c r="H107" s="30"/>
      <c r="I107" s="30"/>
      <c r="J107" s="30"/>
      <c r="K107" s="30"/>
      <c r="L107" s="30"/>
      <c r="M107" s="30"/>
      <c r="N107" s="31"/>
      <c r="O107" s="68"/>
      <c r="P107" s="68"/>
      <c r="Q107" s="69"/>
      <c r="R107" s="68"/>
      <c r="S107" s="32"/>
      <c r="T107" s="33"/>
      <c r="U107" s="33"/>
      <c r="V107" s="33"/>
      <c r="W107" s="33"/>
      <c r="X107" s="33"/>
      <c r="Y107" s="33"/>
      <c r="Z107" s="33"/>
    </row>
    <row r="108" spans="1:26" x14ac:dyDescent="0.25">
      <c r="A108" s="30"/>
      <c r="B108" s="105" t="s">
        <v>205</v>
      </c>
      <c r="C108" s="106"/>
      <c r="D108" s="106"/>
      <c r="E108" s="106"/>
      <c r="F108" s="106"/>
      <c r="G108" s="106"/>
      <c r="H108" s="106"/>
      <c r="I108" s="106"/>
      <c r="J108" s="106"/>
      <c r="K108" s="106"/>
      <c r="L108" s="106"/>
      <c r="M108" s="107"/>
      <c r="N108" s="31"/>
      <c r="O108" s="68"/>
      <c r="P108" s="68"/>
      <c r="Q108" s="69"/>
      <c r="R108" s="68"/>
      <c r="S108" s="32"/>
      <c r="T108" s="33"/>
      <c r="U108" s="33"/>
      <c r="V108" s="33"/>
      <c r="W108" s="33"/>
      <c r="X108" s="33"/>
      <c r="Y108" s="33"/>
      <c r="Z108" s="33"/>
    </row>
    <row r="109" spans="1:26" ht="14.4" thickBot="1" x14ac:dyDescent="0.3">
      <c r="A109" s="30"/>
      <c r="B109" s="108"/>
      <c r="C109" s="109"/>
      <c r="D109" s="109"/>
      <c r="E109" s="109"/>
      <c r="F109" s="109"/>
      <c r="G109" s="109"/>
      <c r="H109" s="109"/>
      <c r="I109" s="109"/>
      <c r="J109" s="109"/>
      <c r="K109" s="109"/>
      <c r="L109" s="109"/>
      <c r="M109" s="110"/>
      <c r="N109" s="31"/>
      <c r="O109" s="68"/>
      <c r="P109" s="68"/>
      <c r="Q109" s="69"/>
      <c r="R109" s="68"/>
      <c r="S109" s="32"/>
      <c r="T109" s="33"/>
      <c r="U109" s="33"/>
      <c r="V109" s="33"/>
      <c r="W109" s="33"/>
      <c r="X109" s="33"/>
      <c r="Y109" s="33"/>
      <c r="Z109" s="33"/>
    </row>
    <row r="110" spans="1:26" ht="31.5" customHeight="1" thickBot="1" x14ac:dyDescent="0.3">
      <c r="A110" s="30"/>
      <c r="B110" s="111" t="s">
        <v>206</v>
      </c>
      <c r="C110" s="112"/>
      <c r="D110" s="112"/>
      <c r="E110" s="112"/>
      <c r="F110" s="112"/>
      <c r="G110" s="112"/>
      <c r="H110" s="113"/>
      <c r="I110" s="41" t="s">
        <v>207</v>
      </c>
      <c r="J110" s="114" t="s">
        <v>220</v>
      </c>
      <c r="K110" s="115"/>
      <c r="L110" s="116" t="s">
        <v>218</v>
      </c>
      <c r="M110" s="117"/>
      <c r="N110" s="31"/>
      <c r="O110" s="68"/>
      <c r="P110" s="68"/>
      <c r="Q110" s="69"/>
      <c r="R110" s="68"/>
      <c r="S110" s="32"/>
      <c r="T110" s="33"/>
      <c r="U110" s="33"/>
      <c r="V110" s="33"/>
      <c r="W110" s="33"/>
      <c r="X110" s="33"/>
      <c r="Y110" s="33"/>
      <c r="Z110" s="33"/>
    </row>
    <row r="111" spans="1:26" x14ac:dyDescent="0.25">
      <c r="A111" s="30"/>
      <c r="B111" s="166"/>
      <c r="C111" s="136"/>
      <c r="D111" s="136"/>
      <c r="E111" s="136"/>
      <c r="F111" s="136"/>
      <c r="G111" s="136"/>
      <c r="H111" s="137"/>
      <c r="I111" s="42">
        <v>0</v>
      </c>
      <c r="J111" s="138"/>
      <c r="K111" s="139"/>
      <c r="L111" s="140">
        <f t="shared" ref="L111:L135" si="2">SUM(I111*J111)</f>
        <v>0</v>
      </c>
      <c r="M111" s="141"/>
      <c r="N111" s="31"/>
      <c r="O111" s="68"/>
      <c r="P111" s="68"/>
      <c r="Q111" s="69"/>
      <c r="R111" s="68"/>
      <c r="S111" s="32"/>
      <c r="T111" s="33"/>
      <c r="U111" s="33"/>
      <c r="V111" s="33"/>
      <c r="W111" s="33"/>
      <c r="X111" s="33"/>
      <c r="Y111" s="33"/>
      <c r="Z111" s="33"/>
    </row>
    <row r="112" spans="1:26" x14ac:dyDescent="0.25">
      <c r="A112" s="30"/>
      <c r="B112" s="76"/>
      <c r="C112" s="77"/>
      <c r="D112" s="77"/>
      <c r="E112" s="77"/>
      <c r="F112" s="77"/>
      <c r="G112" s="77"/>
      <c r="H112" s="78"/>
      <c r="I112" s="42">
        <v>0</v>
      </c>
      <c r="J112" s="79"/>
      <c r="K112" s="80"/>
      <c r="L112" s="81">
        <f t="shared" si="2"/>
        <v>0</v>
      </c>
      <c r="M112" s="82"/>
      <c r="N112" s="31"/>
      <c r="O112" s="68"/>
      <c r="P112" s="68"/>
      <c r="Q112" s="69"/>
      <c r="R112" s="68"/>
      <c r="S112" s="32"/>
      <c r="T112" s="33"/>
      <c r="U112" s="33"/>
      <c r="V112" s="33"/>
      <c r="W112" s="33"/>
      <c r="X112" s="33"/>
      <c r="Y112" s="33"/>
      <c r="Z112" s="33"/>
    </row>
    <row r="113" spans="1:26" x14ac:dyDescent="0.25">
      <c r="A113" s="30"/>
      <c r="B113" s="76"/>
      <c r="C113" s="77"/>
      <c r="D113" s="77"/>
      <c r="E113" s="77"/>
      <c r="F113" s="77"/>
      <c r="G113" s="77"/>
      <c r="H113" s="78"/>
      <c r="I113" s="42">
        <v>0</v>
      </c>
      <c r="J113" s="79"/>
      <c r="K113" s="80"/>
      <c r="L113" s="81">
        <f t="shared" si="2"/>
        <v>0</v>
      </c>
      <c r="M113" s="82"/>
      <c r="N113" s="31"/>
      <c r="O113" s="68"/>
      <c r="P113" s="68"/>
      <c r="Q113" s="69"/>
      <c r="R113" s="68"/>
      <c r="S113" s="32"/>
      <c r="T113" s="33"/>
      <c r="U113" s="33"/>
      <c r="V113" s="33"/>
      <c r="W113" s="33"/>
      <c r="X113" s="33"/>
      <c r="Y113" s="33"/>
      <c r="Z113" s="33"/>
    </row>
    <row r="114" spans="1:26" x14ac:dyDescent="0.25">
      <c r="A114" s="30"/>
      <c r="B114" s="76"/>
      <c r="C114" s="77"/>
      <c r="D114" s="77"/>
      <c r="E114" s="77"/>
      <c r="F114" s="77"/>
      <c r="G114" s="77"/>
      <c r="H114" s="78"/>
      <c r="I114" s="42">
        <v>0</v>
      </c>
      <c r="J114" s="79"/>
      <c r="K114" s="80"/>
      <c r="L114" s="81">
        <f t="shared" si="2"/>
        <v>0</v>
      </c>
      <c r="M114" s="82"/>
      <c r="N114" s="31"/>
      <c r="O114" s="68"/>
      <c r="P114" s="68"/>
      <c r="Q114" s="69"/>
      <c r="R114" s="68"/>
      <c r="S114" s="32"/>
      <c r="T114" s="33"/>
      <c r="U114" s="33"/>
      <c r="V114" s="33"/>
      <c r="W114" s="33"/>
      <c r="X114" s="33"/>
      <c r="Y114" s="33"/>
      <c r="Z114" s="33"/>
    </row>
    <row r="115" spans="1:26" x14ac:dyDescent="0.25">
      <c r="A115" s="30"/>
      <c r="B115" s="76"/>
      <c r="C115" s="77"/>
      <c r="D115" s="77"/>
      <c r="E115" s="77"/>
      <c r="F115" s="77"/>
      <c r="G115" s="77"/>
      <c r="H115" s="78"/>
      <c r="I115" s="42">
        <v>0</v>
      </c>
      <c r="J115" s="79"/>
      <c r="K115" s="80"/>
      <c r="L115" s="81">
        <f t="shared" ref="L115:L121" si="3">SUM(I115*J115)</f>
        <v>0</v>
      </c>
      <c r="M115" s="82"/>
      <c r="N115" s="31"/>
      <c r="O115" s="68"/>
      <c r="P115" s="68"/>
      <c r="Q115" s="69"/>
      <c r="R115" s="68"/>
      <c r="S115" s="32"/>
      <c r="T115" s="33"/>
      <c r="U115" s="33"/>
      <c r="V115" s="33"/>
      <c r="W115" s="33"/>
      <c r="X115" s="33"/>
      <c r="Y115" s="33"/>
      <c r="Z115" s="33"/>
    </row>
    <row r="116" spans="1:26" x14ac:dyDescent="0.25">
      <c r="A116" s="30"/>
      <c r="B116" s="76"/>
      <c r="C116" s="77"/>
      <c r="D116" s="77"/>
      <c r="E116" s="77"/>
      <c r="F116" s="77"/>
      <c r="G116" s="77"/>
      <c r="H116" s="78"/>
      <c r="I116" s="42">
        <v>0</v>
      </c>
      <c r="J116" s="79"/>
      <c r="K116" s="80"/>
      <c r="L116" s="81">
        <f t="shared" si="3"/>
        <v>0</v>
      </c>
      <c r="M116" s="82"/>
      <c r="N116" s="31"/>
      <c r="O116" s="68"/>
      <c r="P116" s="68"/>
      <c r="Q116" s="69"/>
      <c r="R116" s="68"/>
      <c r="S116" s="32"/>
      <c r="T116" s="33"/>
      <c r="U116" s="33"/>
      <c r="V116" s="33"/>
      <c r="W116" s="33"/>
      <c r="X116" s="33"/>
      <c r="Y116" s="33"/>
      <c r="Z116" s="33"/>
    </row>
    <row r="117" spans="1:26" x14ac:dyDescent="0.25">
      <c r="A117" s="30"/>
      <c r="B117" s="76"/>
      <c r="C117" s="77"/>
      <c r="D117" s="77"/>
      <c r="E117" s="77"/>
      <c r="F117" s="77"/>
      <c r="G117" s="77"/>
      <c r="H117" s="78"/>
      <c r="I117" s="42">
        <v>0</v>
      </c>
      <c r="J117" s="79"/>
      <c r="K117" s="80"/>
      <c r="L117" s="81">
        <f t="shared" si="3"/>
        <v>0</v>
      </c>
      <c r="M117" s="82"/>
      <c r="N117" s="31"/>
      <c r="O117" s="68"/>
      <c r="P117" s="68"/>
      <c r="Q117" s="69"/>
      <c r="R117" s="68"/>
      <c r="S117" s="32"/>
      <c r="T117" s="33"/>
      <c r="U117" s="33"/>
      <c r="V117" s="33"/>
      <c r="W117" s="33"/>
      <c r="X117" s="33"/>
      <c r="Y117" s="33"/>
      <c r="Z117" s="33"/>
    </row>
    <row r="118" spans="1:26" x14ac:dyDescent="0.25">
      <c r="A118" s="30"/>
      <c r="B118" s="76"/>
      <c r="C118" s="77"/>
      <c r="D118" s="77"/>
      <c r="E118" s="77"/>
      <c r="F118" s="77"/>
      <c r="G118" s="77"/>
      <c r="H118" s="78"/>
      <c r="I118" s="42">
        <v>0</v>
      </c>
      <c r="J118" s="79"/>
      <c r="K118" s="80"/>
      <c r="L118" s="81">
        <f t="shared" si="3"/>
        <v>0</v>
      </c>
      <c r="M118" s="82"/>
      <c r="N118" s="31"/>
      <c r="O118" s="68"/>
      <c r="P118" s="68"/>
      <c r="Q118" s="69"/>
      <c r="R118" s="68"/>
      <c r="S118" s="32"/>
      <c r="T118" s="33"/>
      <c r="U118" s="33"/>
      <c r="V118" s="33"/>
      <c r="W118" s="33"/>
      <c r="X118" s="33"/>
      <c r="Y118" s="33"/>
      <c r="Z118" s="33"/>
    </row>
    <row r="119" spans="1:26" x14ac:dyDescent="0.25">
      <c r="A119" s="30"/>
      <c r="B119" s="76"/>
      <c r="C119" s="77"/>
      <c r="D119" s="77"/>
      <c r="E119" s="77"/>
      <c r="F119" s="77"/>
      <c r="G119" s="77"/>
      <c r="H119" s="78"/>
      <c r="I119" s="42">
        <v>0</v>
      </c>
      <c r="J119" s="79"/>
      <c r="K119" s="80"/>
      <c r="L119" s="81">
        <f t="shared" si="3"/>
        <v>0</v>
      </c>
      <c r="M119" s="82"/>
      <c r="N119" s="31"/>
      <c r="O119" s="68"/>
      <c r="P119" s="68"/>
      <c r="Q119" s="69"/>
      <c r="R119" s="68"/>
      <c r="S119" s="32"/>
      <c r="T119" s="33"/>
      <c r="U119" s="33"/>
      <c r="V119" s="33"/>
      <c r="W119" s="33"/>
      <c r="X119" s="33"/>
      <c r="Y119" s="33"/>
      <c r="Z119" s="33"/>
    </row>
    <row r="120" spans="1:26" x14ac:dyDescent="0.25">
      <c r="A120" s="30"/>
      <c r="B120" s="76"/>
      <c r="C120" s="77"/>
      <c r="D120" s="77"/>
      <c r="E120" s="77"/>
      <c r="F120" s="77"/>
      <c r="G120" s="77"/>
      <c r="H120" s="78"/>
      <c r="I120" s="42">
        <v>0</v>
      </c>
      <c r="J120" s="79"/>
      <c r="K120" s="80"/>
      <c r="L120" s="81">
        <f t="shared" si="3"/>
        <v>0</v>
      </c>
      <c r="M120" s="82"/>
      <c r="N120" s="31"/>
      <c r="O120" s="68"/>
      <c r="P120" s="68"/>
      <c r="Q120" s="69"/>
      <c r="R120" s="68"/>
      <c r="S120" s="32"/>
      <c r="T120" s="33"/>
      <c r="U120" s="33"/>
      <c r="V120" s="33"/>
      <c r="W120" s="33"/>
      <c r="X120" s="33"/>
      <c r="Y120" s="33"/>
      <c r="Z120" s="33"/>
    </row>
    <row r="121" spans="1:26" x14ac:dyDescent="0.25">
      <c r="A121" s="30"/>
      <c r="B121" s="76"/>
      <c r="C121" s="77"/>
      <c r="D121" s="77"/>
      <c r="E121" s="77"/>
      <c r="F121" s="77"/>
      <c r="G121" s="77"/>
      <c r="H121" s="78"/>
      <c r="I121" s="42">
        <v>0</v>
      </c>
      <c r="J121" s="79"/>
      <c r="K121" s="80"/>
      <c r="L121" s="81">
        <f t="shared" si="3"/>
        <v>0</v>
      </c>
      <c r="M121" s="82"/>
      <c r="N121" s="31"/>
      <c r="O121" s="68"/>
      <c r="P121" s="68"/>
      <c r="Q121" s="69"/>
      <c r="R121" s="68"/>
      <c r="S121" s="32"/>
      <c r="T121" s="33"/>
      <c r="U121" s="33"/>
      <c r="V121" s="33"/>
      <c r="W121" s="33"/>
      <c r="X121" s="33"/>
      <c r="Y121" s="33"/>
      <c r="Z121" s="33"/>
    </row>
    <row r="122" spans="1:26" x14ac:dyDescent="0.25">
      <c r="A122" s="30"/>
      <c r="B122" s="76"/>
      <c r="C122" s="77"/>
      <c r="D122" s="77"/>
      <c r="E122" s="77"/>
      <c r="F122" s="77"/>
      <c r="G122" s="77"/>
      <c r="H122" s="78"/>
      <c r="I122" s="42">
        <v>0</v>
      </c>
      <c r="J122" s="79"/>
      <c r="K122" s="80"/>
      <c r="L122" s="81">
        <f t="shared" si="2"/>
        <v>0</v>
      </c>
      <c r="M122" s="82"/>
      <c r="N122" s="31"/>
      <c r="O122" s="68"/>
      <c r="P122" s="68"/>
      <c r="Q122" s="69"/>
      <c r="R122" s="68"/>
      <c r="S122" s="32"/>
      <c r="T122" s="33"/>
      <c r="U122" s="33"/>
      <c r="V122" s="33"/>
      <c r="W122" s="33"/>
      <c r="X122" s="33"/>
      <c r="Y122" s="33"/>
      <c r="Z122" s="33"/>
    </row>
    <row r="123" spans="1:26" x14ac:dyDescent="0.25">
      <c r="A123" s="30"/>
      <c r="B123" s="76"/>
      <c r="C123" s="77"/>
      <c r="D123" s="77"/>
      <c r="E123" s="77"/>
      <c r="F123" s="77"/>
      <c r="G123" s="77"/>
      <c r="H123" s="78"/>
      <c r="I123" s="42">
        <v>0</v>
      </c>
      <c r="J123" s="79"/>
      <c r="K123" s="80"/>
      <c r="L123" s="81">
        <f t="shared" si="2"/>
        <v>0</v>
      </c>
      <c r="M123" s="82"/>
      <c r="N123" s="31"/>
      <c r="O123" s="68"/>
      <c r="P123" s="68"/>
      <c r="Q123" s="69"/>
      <c r="R123" s="68"/>
      <c r="S123" s="32"/>
      <c r="T123" s="33"/>
      <c r="U123" s="33"/>
      <c r="V123" s="33"/>
      <c r="W123" s="33"/>
      <c r="X123" s="33"/>
      <c r="Y123" s="33"/>
      <c r="Z123" s="33"/>
    </row>
    <row r="124" spans="1:26" x14ac:dyDescent="0.25">
      <c r="A124" s="30"/>
      <c r="B124" s="76"/>
      <c r="C124" s="77"/>
      <c r="D124" s="77"/>
      <c r="E124" s="77"/>
      <c r="F124" s="77"/>
      <c r="G124" s="77"/>
      <c r="H124" s="78"/>
      <c r="I124" s="42">
        <v>0</v>
      </c>
      <c r="J124" s="79"/>
      <c r="K124" s="80"/>
      <c r="L124" s="81">
        <f t="shared" si="2"/>
        <v>0</v>
      </c>
      <c r="M124" s="82"/>
      <c r="N124" s="31"/>
      <c r="O124" s="68"/>
      <c r="P124" s="68"/>
      <c r="Q124" s="69"/>
      <c r="R124" s="68"/>
      <c r="S124" s="32"/>
      <c r="T124" s="33"/>
      <c r="U124" s="33"/>
      <c r="V124" s="33"/>
      <c r="W124" s="33"/>
      <c r="X124" s="33"/>
      <c r="Y124" s="33"/>
      <c r="Z124" s="33"/>
    </row>
    <row r="125" spans="1:26" x14ac:dyDescent="0.25">
      <c r="A125" s="30"/>
      <c r="B125" s="76"/>
      <c r="C125" s="77"/>
      <c r="D125" s="77"/>
      <c r="E125" s="77"/>
      <c r="F125" s="77"/>
      <c r="G125" s="77"/>
      <c r="H125" s="78"/>
      <c r="I125" s="42">
        <v>0</v>
      </c>
      <c r="J125" s="79"/>
      <c r="K125" s="80"/>
      <c r="L125" s="81">
        <f t="shared" si="2"/>
        <v>0</v>
      </c>
      <c r="M125" s="82"/>
      <c r="N125" s="31"/>
      <c r="O125" s="68"/>
      <c r="P125" s="68"/>
      <c r="Q125" s="69"/>
      <c r="R125" s="68"/>
      <c r="S125" s="32"/>
      <c r="T125" s="33"/>
      <c r="U125" s="33"/>
      <c r="V125" s="33"/>
      <c r="W125" s="33"/>
      <c r="X125" s="33"/>
      <c r="Y125" s="33"/>
      <c r="Z125" s="33"/>
    </row>
    <row r="126" spans="1:26" x14ac:dyDescent="0.25">
      <c r="A126" s="30"/>
      <c r="B126" s="76"/>
      <c r="C126" s="77"/>
      <c r="D126" s="77"/>
      <c r="E126" s="77"/>
      <c r="F126" s="77"/>
      <c r="G126" s="77"/>
      <c r="H126" s="78"/>
      <c r="I126" s="42">
        <v>0</v>
      </c>
      <c r="J126" s="79"/>
      <c r="K126" s="80"/>
      <c r="L126" s="81">
        <f t="shared" si="2"/>
        <v>0</v>
      </c>
      <c r="M126" s="82"/>
      <c r="N126" s="31"/>
      <c r="O126" s="68"/>
      <c r="P126" s="68"/>
      <c r="Q126" s="69"/>
      <c r="R126" s="68"/>
      <c r="S126" s="32"/>
      <c r="T126" s="33"/>
      <c r="U126" s="33"/>
      <c r="V126" s="33"/>
      <c r="W126" s="33"/>
      <c r="X126" s="33"/>
      <c r="Y126" s="33"/>
      <c r="Z126" s="33"/>
    </row>
    <row r="127" spans="1:26" x14ac:dyDescent="0.25">
      <c r="A127" s="30"/>
      <c r="B127" s="76"/>
      <c r="C127" s="77"/>
      <c r="D127" s="77"/>
      <c r="E127" s="77"/>
      <c r="F127" s="77"/>
      <c r="G127" s="77"/>
      <c r="H127" s="78"/>
      <c r="I127" s="42">
        <v>0</v>
      </c>
      <c r="J127" s="79"/>
      <c r="K127" s="80"/>
      <c r="L127" s="81">
        <f t="shared" si="2"/>
        <v>0</v>
      </c>
      <c r="M127" s="82"/>
      <c r="N127" s="31"/>
      <c r="O127" s="68"/>
      <c r="P127" s="68"/>
      <c r="Q127" s="69"/>
      <c r="R127" s="68"/>
      <c r="S127" s="32"/>
      <c r="T127" s="33"/>
      <c r="U127" s="33"/>
      <c r="V127" s="33"/>
      <c r="W127" s="33"/>
      <c r="X127" s="33"/>
      <c r="Y127" s="33"/>
      <c r="Z127" s="33"/>
    </row>
    <row r="128" spans="1:26" x14ac:dyDescent="0.25">
      <c r="A128" s="30"/>
      <c r="B128" s="76"/>
      <c r="C128" s="77"/>
      <c r="D128" s="77"/>
      <c r="E128" s="77"/>
      <c r="F128" s="77"/>
      <c r="G128" s="77"/>
      <c r="H128" s="78"/>
      <c r="I128" s="42">
        <v>0</v>
      </c>
      <c r="J128" s="79"/>
      <c r="K128" s="80"/>
      <c r="L128" s="81">
        <f t="shared" si="2"/>
        <v>0</v>
      </c>
      <c r="M128" s="82"/>
      <c r="N128" s="31"/>
      <c r="O128" s="68"/>
      <c r="P128" s="68"/>
      <c r="Q128" s="69"/>
      <c r="R128" s="68"/>
      <c r="S128" s="32"/>
      <c r="T128" s="33"/>
      <c r="U128" s="33"/>
      <c r="V128" s="33"/>
      <c r="W128" s="33"/>
      <c r="X128" s="33"/>
      <c r="Y128" s="33"/>
      <c r="Z128" s="33"/>
    </row>
    <row r="129" spans="1:26" x14ac:dyDescent="0.25">
      <c r="A129" s="30"/>
      <c r="B129" s="76"/>
      <c r="C129" s="77"/>
      <c r="D129" s="77"/>
      <c r="E129" s="77"/>
      <c r="F129" s="77"/>
      <c r="G129" s="77"/>
      <c r="H129" s="78"/>
      <c r="I129" s="42">
        <v>0</v>
      </c>
      <c r="J129" s="79"/>
      <c r="K129" s="80"/>
      <c r="L129" s="81">
        <f t="shared" si="2"/>
        <v>0</v>
      </c>
      <c r="M129" s="82"/>
      <c r="N129" s="31"/>
      <c r="O129" s="68"/>
      <c r="P129" s="68"/>
      <c r="Q129" s="69"/>
      <c r="R129" s="68"/>
      <c r="S129" s="32"/>
      <c r="T129" s="33"/>
      <c r="U129" s="33"/>
      <c r="V129" s="33"/>
      <c r="W129" s="33"/>
      <c r="X129" s="33"/>
      <c r="Y129" s="33"/>
      <c r="Z129" s="33"/>
    </row>
    <row r="130" spans="1:26" x14ac:dyDescent="0.25">
      <c r="A130" s="30"/>
      <c r="B130" s="76"/>
      <c r="C130" s="77"/>
      <c r="D130" s="77"/>
      <c r="E130" s="77"/>
      <c r="F130" s="77"/>
      <c r="G130" s="77"/>
      <c r="H130" s="78"/>
      <c r="I130" s="42">
        <v>0</v>
      </c>
      <c r="J130" s="79"/>
      <c r="K130" s="80"/>
      <c r="L130" s="81">
        <f t="shared" si="2"/>
        <v>0</v>
      </c>
      <c r="M130" s="82"/>
      <c r="N130" s="31"/>
      <c r="O130" s="68"/>
      <c r="P130" s="68"/>
      <c r="Q130" s="69"/>
      <c r="R130" s="68"/>
      <c r="S130" s="32"/>
      <c r="T130" s="33"/>
      <c r="U130" s="33"/>
      <c r="V130" s="33"/>
      <c r="W130" s="33"/>
      <c r="X130" s="33"/>
      <c r="Y130" s="33"/>
      <c r="Z130" s="33"/>
    </row>
    <row r="131" spans="1:26" x14ac:dyDescent="0.25">
      <c r="A131" s="30"/>
      <c r="B131" s="76"/>
      <c r="C131" s="77"/>
      <c r="D131" s="77"/>
      <c r="E131" s="77"/>
      <c r="F131" s="77"/>
      <c r="G131" s="77"/>
      <c r="H131" s="78"/>
      <c r="I131" s="42">
        <v>0</v>
      </c>
      <c r="J131" s="79"/>
      <c r="K131" s="80"/>
      <c r="L131" s="81">
        <f t="shared" si="2"/>
        <v>0</v>
      </c>
      <c r="M131" s="82"/>
      <c r="N131" s="31"/>
      <c r="O131" s="68"/>
      <c r="P131" s="68"/>
      <c r="Q131" s="69"/>
      <c r="R131" s="68"/>
      <c r="S131" s="32"/>
      <c r="T131" s="33"/>
      <c r="U131" s="33"/>
      <c r="V131" s="33"/>
      <c r="W131" s="33"/>
      <c r="X131" s="33"/>
      <c r="Y131" s="33"/>
      <c r="Z131" s="33"/>
    </row>
    <row r="132" spans="1:26" x14ac:dyDescent="0.25">
      <c r="A132" s="30"/>
      <c r="B132" s="76"/>
      <c r="C132" s="77"/>
      <c r="D132" s="77"/>
      <c r="E132" s="77"/>
      <c r="F132" s="77"/>
      <c r="G132" s="77"/>
      <c r="H132" s="78"/>
      <c r="I132" s="42">
        <v>0</v>
      </c>
      <c r="J132" s="79"/>
      <c r="K132" s="80"/>
      <c r="L132" s="81">
        <f t="shared" si="2"/>
        <v>0</v>
      </c>
      <c r="M132" s="82"/>
      <c r="N132" s="31"/>
      <c r="O132" s="68"/>
      <c r="P132" s="68"/>
      <c r="Q132" s="69"/>
      <c r="R132" s="68"/>
      <c r="S132" s="32"/>
      <c r="T132" s="33"/>
      <c r="U132" s="33"/>
      <c r="V132" s="33"/>
      <c r="W132" s="33"/>
      <c r="X132" s="33"/>
      <c r="Y132" s="33"/>
      <c r="Z132" s="33"/>
    </row>
    <row r="133" spans="1:26" x14ac:dyDescent="0.25">
      <c r="A133" s="30"/>
      <c r="B133" s="76"/>
      <c r="C133" s="77"/>
      <c r="D133" s="77"/>
      <c r="E133" s="77"/>
      <c r="F133" s="77"/>
      <c r="G133" s="77"/>
      <c r="H133" s="78"/>
      <c r="I133" s="42">
        <v>0</v>
      </c>
      <c r="J133" s="79"/>
      <c r="K133" s="80"/>
      <c r="L133" s="81">
        <f t="shared" si="2"/>
        <v>0</v>
      </c>
      <c r="M133" s="82"/>
      <c r="N133" s="31"/>
      <c r="O133" s="68"/>
      <c r="P133" s="68"/>
      <c r="Q133" s="69"/>
      <c r="R133" s="68"/>
      <c r="S133" s="32"/>
      <c r="T133" s="33"/>
      <c r="U133" s="33"/>
      <c r="V133" s="33"/>
      <c r="W133" s="33"/>
      <c r="X133" s="33"/>
      <c r="Y133" s="33"/>
      <c r="Z133" s="33"/>
    </row>
    <row r="134" spans="1:26" x14ac:dyDescent="0.25">
      <c r="A134" s="30"/>
      <c r="B134" s="76"/>
      <c r="C134" s="77"/>
      <c r="D134" s="77"/>
      <c r="E134" s="77"/>
      <c r="F134" s="77"/>
      <c r="G134" s="77"/>
      <c r="H134" s="78"/>
      <c r="I134" s="42">
        <v>0</v>
      </c>
      <c r="J134" s="79"/>
      <c r="K134" s="80"/>
      <c r="L134" s="81">
        <f t="shared" si="2"/>
        <v>0</v>
      </c>
      <c r="M134" s="82"/>
      <c r="N134" s="31"/>
      <c r="O134" s="68"/>
      <c r="P134" s="68"/>
      <c r="Q134" s="69"/>
      <c r="R134" s="68"/>
      <c r="S134" s="32"/>
      <c r="T134" s="33"/>
      <c r="U134" s="33"/>
      <c r="V134" s="33"/>
      <c r="W134" s="33"/>
      <c r="X134" s="33"/>
      <c r="Y134" s="33"/>
      <c r="Z134" s="33"/>
    </row>
    <row r="135" spans="1:26" ht="14.4" thickBot="1" x14ac:dyDescent="0.3">
      <c r="A135" s="30"/>
      <c r="B135" s="167"/>
      <c r="C135" s="143"/>
      <c r="D135" s="143"/>
      <c r="E135" s="143"/>
      <c r="F135" s="143"/>
      <c r="G135" s="143"/>
      <c r="H135" s="144"/>
      <c r="I135" s="42">
        <v>0</v>
      </c>
      <c r="J135" s="145"/>
      <c r="K135" s="146"/>
      <c r="L135" s="147">
        <f t="shared" si="2"/>
        <v>0</v>
      </c>
      <c r="M135" s="148"/>
      <c r="N135" s="31"/>
      <c r="O135" s="68"/>
      <c r="P135" s="68"/>
      <c r="Q135" s="69"/>
      <c r="R135" s="68"/>
      <c r="S135" s="32"/>
      <c r="T135" s="33"/>
      <c r="U135" s="33"/>
      <c r="V135" s="33"/>
      <c r="W135" s="33"/>
      <c r="X135" s="33"/>
      <c r="Y135" s="33"/>
      <c r="Z135" s="33"/>
    </row>
    <row r="136" spans="1:26" ht="15" customHeight="1" x14ac:dyDescent="0.25">
      <c r="A136" s="30"/>
      <c r="B136" s="168" t="s">
        <v>204</v>
      </c>
      <c r="C136" s="169"/>
      <c r="D136" s="169"/>
      <c r="E136" s="169"/>
      <c r="F136" s="169"/>
      <c r="G136" s="169"/>
      <c r="H136" s="170"/>
      <c r="I136" s="155">
        <f>SUM(I111:I135)</f>
        <v>0</v>
      </c>
      <c r="J136" s="174"/>
      <c r="K136" s="175"/>
      <c r="L136" s="178">
        <f>SUM(L111:M135)</f>
        <v>0</v>
      </c>
      <c r="M136" s="179"/>
      <c r="N136" s="31"/>
      <c r="O136" s="68"/>
      <c r="P136" s="68"/>
      <c r="Q136" s="69"/>
      <c r="R136" s="68"/>
      <c r="S136" s="32"/>
      <c r="T136" s="33"/>
      <c r="U136" s="33"/>
      <c r="V136" s="33"/>
      <c r="W136" s="33"/>
      <c r="X136" s="33"/>
      <c r="Y136" s="33"/>
      <c r="Z136" s="33"/>
    </row>
    <row r="137" spans="1:26" ht="15.75" customHeight="1" thickBot="1" x14ac:dyDescent="0.3">
      <c r="A137" s="30"/>
      <c r="B137" s="171"/>
      <c r="C137" s="172"/>
      <c r="D137" s="172"/>
      <c r="E137" s="172"/>
      <c r="F137" s="172"/>
      <c r="G137" s="172"/>
      <c r="H137" s="173"/>
      <c r="I137" s="156"/>
      <c r="J137" s="176"/>
      <c r="K137" s="177"/>
      <c r="L137" s="180"/>
      <c r="M137" s="181"/>
      <c r="N137" s="31"/>
      <c r="O137" s="68"/>
      <c r="P137" s="68"/>
      <c r="Q137" s="69"/>
      <c r="R137" s="68"/>
      <c r="S137" s="32"/>
      <c r="T137" s="33"/>
      <c r="U137" s="33"/>
      <c r="V137" s="33"/>
      <c r="W137" s="33"/>
      <c r="X137" s="33"/>
      <c r="Y137" s="33"/>
      <c r="Z137" s="33"/>
    </row>
    <row r="138" spans="1:26" ht="15" customHeight="1" x14ac:dyDescent="0.25">
      <c r="A138" s="30"/>
      <c r="B138" s="165"/>
      <c r="C138" s="165"/>
      <c r="D138" s="165"/>
      <c r="E138" s="165"/>
      <c r="F138" s="165"/>
      <c r="G138" s="165"/>
      <c r="H138" s="165"/>
      <c r="I138" s="165"/>
      <c r="J138" s="165"/>
      <c r="K138" s="165"/>
      <c r="L138" s="165"/>
      <c r="M138" s="165"/>
      <c r="N138" s="31"/>
      <c r="O138" s="68"/>
      <c r="P138" s="68"/>
      <c r="Q138" s="69"/>
      <c r="R138" s="68"/>
      <c r="S138" s="32"/>
      <c r="T138" s="33"/>
      <c r="U138" s="33"/>
      <c r="V138" s="33"/>
      <c r="W138" s="33"/>
      <c r="X138" s="33"/>
      <c r="Y138" s="33"/>
      <c r="Z138" s="33"/>
    </row>
    <row r="139" spans="1:26" ht="15.75" customHeight="1" thickBot="1" x14ac:dyDescent="0.3">
      <c r="A139" s="30"/>
      <c r="B139" s="182"/>
      <c r="C139" s="182"/>
      <c r="D139" s="182"/>
      <c r="E139" s="182"/>
      <c r="F139" s="182"/>
      <c r="G139" s="182"/>
      <c r="H139" s="182"/>
      <c r="I139" s="182"/>
      <c r="J139" s="182"/>
      <c r="K139" s="182"/>
      <c r="L139" s="182"/>
      <c r="M139" s="182"/>
      <c r="N139" s="31"/>
      <c r="O139" s="68"/>
      <c r="P139" s="68"/>
      <c r="Q139" s="69"/>
      <c r="R139" s="68"/>
      <c r="S139" s="32"/>
      <c r="T139" s="33"/>
      <c r="U139" s="33"/>
      <c r="V139" s="33"/>
      <c r="W139" s="33"/>
      <c r="X139" s="33"/>
      <c r="Y139" s="33"/>
      <c r="Z139" s="33"/>
    </row>
    <row r="140" spans="1:26" x14ac:dyDescent="0.25">
      <c r="A140" s="30"/>
      <c r="B140" s="105" t="s">
        <v>208</v>
      </c>
      <c r="C140" s="106"/>
      <c r="D140" s="106"/>
      <c r="E140" s="106"/>
      <c r="F140" s="106"/>
      <c r="G140" s="106"/>
      <c r="H140" s="106"/>
      <c r="I140" s="106"/>
      <c r="J140" s="106"/>
      <c r="K140" s="106"/>
      <c r="L140" s="106"/>
      <c r="M140" s="107"/>
      <c r="N140" s="31"/>
      <c r="O140" s="68"/>
      <c r="P140" s="68"/>
      <c r="Q140" s="69"/>
      <c r="R140" s="68"/>
      <c r="S140" s="32"/>
      <c r="T140" s="33"/>
      <c r="U140" s="33"/>
      <c r="V140" s="33"/>
      <c r="W140" s="33"/>
      <c r="X140" s="33"/>
      <c r="Y140" s="33"/>
      <c r="Z140" s="33"/>
    </row>
    <row r="141" spans="1:26" ht="14.4" thickBot="1" x14ac:dyDescent="0.3">
      <c r="A141" s="30"/>
      <c r="B141" s="108"/>
      <c r="C141" s="109"/>
      <c r="D141" s="109"/>
      <c r="E141" s="109"/>
      <c r="F141" s="109"/>
      <c r="G141" s="109"/>
      <c r="H141" s="109"/>
      <c r="I141" s="109"/>
      <c r="J141" s="109"/>
      <c r="K141" s="109"/>
      <c r="L141" s="109"/>
      <c r="M141" s="110"/>
      <c r="N141" s="31"/>
      <c r="O141" s="68"/>
      <c r="P141" s="68"/>
      <c r="Q141" s="69"/>
      <c r="R141" s="68"/>
      <c r="S141" s="32"/>
      <c r="T141" s="33"/>
      <c r="U141" s="33"/>
      <c r="V141" s="33"/>
      <c r="W141" s="33"/>
      <c r="X141" s="33"/>
      <c r="Y141" s="33"/>
      <c r="Z141" s="33"/>
    </row>
    <row r="142" spans="1:26" ht="31.5" customHeight="1" thickBot="1" x14ac:dyDescent="0.3">
      <c r="A142" s="30"/>
      <c r="B142" s="111" t="s">
        <v>206</v>
      </c>
      <c r="C142" s="112"/>
      <c r="D142" s="112"/>
      <c r="E142" s="112"/>
      <c r="F142" s="112"/>
      <c r="G142" s="112"/>
      <c r="H142" s="113"/>
      <c r="I142" s="41" t="s">
        <v>207</v>
      </c>
      <c r="J142" s="114" t="s">
        <v>220</v>
      </c>
      <c r="K142" s="115"/>
      <c r="L142" s="116" t="s">
        <v>218</v>
      </c>
      <c r="M142" s="117"/>
      <c r="N142" s="31"/>
      <c r="O142" s="68"/>
      <c r="P142" s="68"/>
      <c r="Q142" s="69"/>
      <c r="R142" s="68"/>
      <c r="S142" s="32"/>
      <c r="T142" s="33"/>
      <c r="U142" s="33"/>
      <c r="V142" s="33"/>
      <c r="W142" s="33"/>
      <c r="X142" s="33"/>
      <c r="Y142" s="33"/>
      <c r="Z142" s="33"/>
    </row>
    <row r="143" spans="1:26" x14ac:dyDescent="0.25">
      <c r="A143" s="30"/>
      <c r="B143" s="166"/>
      <c r="C143" s="136"/>
      <c r="D143" s="136"/>
      <c r="E143" s="136"/>
      <c r="F143" s="136"/>
      <c r="G143" s="136"/>
      <c r="H143" s="137"/>
      <c r="I143" s="42">
        <v>0</v>
      </c>
      <c r="J143" s="138"/>
      <c r="K143" s="139"/>
      <c r="L143" s="140">
        <f t="shared" ref="L143:L159" si="4">SUM(I143*J143)</f>
        <v>0</v>
      </c>
      <c r="M143" s="141"/>
      <c r="N143" s="31"/>
      <c r="O143" s="68"/>
      <c r="P143" s="68"/>
      <c r="Q143" s="69"/>
      <c r="R143" s="68"/>
      <c r="S143" s="32"/>
      <c r="T143" s="33"/>
      <c r="U143" s="33"/>
      <c r="V143" s="33"/>
      <c r="W143" s="33"/>
      <c r="X143" s="33"/>
      <c r="Y143" s="33"/>
      <c r="Z143" s="33"/>
    </row>
    <row r="144" spans="1:26" x14ac:dyDescent="0.25">
      <c r="A144" s="30"/>
      <c r="B144" s="76"/>
      <c r="C144" s="77"/>
      <c r="D144" s="77"/>
      <c r="E144" s="77"/>
      <c r="F144" s="77"/>
      <c r="G144" s="77"/>
      <c r="H144" s="78"/>
      <c r="I144" s="42">
        <v>0</v>
      </c>
      <c r="J144" s="79"/>
      <c r="K144" s="80"/>
      <c r="L144" s="81">
        <f t="shared" si="4"/>
        <v>0</v>
      </c>
      <c r="M144" s="82"/>
      <c r="N144" s="31"/>
      <c r="O144" s="68"/>
      <c r="P144" s="68"/>
      <c r="Q144" s="69"/>
      <c r="R144" s="68"/>
      <c r="S144" s="32"/>
      <c r="T144" s="33"/>
      <c r="U144" s="33"/>
      <c r="V144" s="33"/>
      <c r="W144" s="33"/>
      <c r="X144" s="33"/>
      <c r="Y144" s="33"/>
      <c r="Z144" s="33"/>
    </row>
    <row r="145" spans="1:26" x14ac:dyDescent="0.25">
      <c r="A145" s="30"/>
      <c r="B145" s="76"/>
      <c r="C145" s="77"/>
      <c r="D145" s="77"/>
      <c r="E145" s="77"/>
      <c r="F145" s="77"/>
      <c r="G145" s="77"/>
      <c r="H145" s="78"/>
      <c r="I145" s="42">
        <v>0</v>
      </c>
      <c r="J145" s="79"/>
      <c r="K145" s="80"/>
      <c r="L145" s="81">
        <f t="shared" si="4"/>
        <v>0</v>
      </c>
      <c r="M145" s="82"/>
      <c r="N145" s="31"/>
      <c r="O145" s="68"/>
      <c r="P145" s="68"/>
      <c r="Q145" s="69"/>
      <c r="R145" s="68"/>
      <c r="S145" s="32"/>
      <c r="T145" s="33"/>
      <c r="U145" s="33"/>
      <c r="V145" s="33"/>
      <c r="W145" s="33"/>
      <c r="X145" s="33"/>
      <c r="Y145" s="33"/>
      <c r="Z145" s="33"/>
    </row>
    <row r="146" spans="1:26" x14ac:dyDescent="0.25">
      <c r="A146" s="30"/>
      <c r="B146" s="76"/>
      <c r="C146" s="77"/>
      <c r="D146" s="77"/>
      <c r="E146" s="77"/>
      <c r="F146" s="77"/>
      <c r="G146" s="77"/>
      <c r="H146" s="78"/>
      <c r="I146" s="42">
        <v>0</v>
      </c>
      <c r="J146" s="79"/>
      <c r="K146" s="80"/>
      <c r="L146" s="81">
        <f t="shared" si="4"/>
        <v>0</v>
      </c>
      <c r="M146" s="82"/>
      <c r="N146" s="31"/>
      <c r="O146" s="68"/>
      <c r="P146" s="68"/>
      <c r="Q146" s="69"/>
      <c r="R146" s="68"/>
      <c r="S146" s="32"/>
      <c r="T146" s="33"/>
      <c r="U146" s="33"/>
      <c r="V146" s="33"/>
      <c r="W146" s="33"/>
      <c r="X146" s="33"/>
      <c r="Y146" s="33"/>
      <c r="Z146" s="33"/>
    </row>
    <row r="147" spans="1:26" x14ac:dyDescent="0.25">
      <c r="A147" s="30"/>
      <c r="B147" s="76"/>
      <c r="C147" s="77"/>
      <c r="D147" s="77"/>
      <c r="E147" s="77"/>
      <c r="F147" s="77"/>
      <c r="G147" s="77"/>
      <c r="H147" s="78"/>
      <c r="I147" s="42">
        <v>0</v>
      </c>
      <c r="J147" s="79"/>
      <c r="K147" s="80"/>
      <c r="L147" s="81">
        <f t="shared" si="4"/>
        <v>0</v>
      </c>
      <c r="M147" s="82"/>
      <c r="N147" s="31"/>
      <c r="O147" s="68"/>
      <c r="P147" s="68"/>
      <c r="Q147" s="69"/>
      <c r="R147" s="68"/>
      <c r="S147" s="32"/>
      <c r="T147" s="33"/>
      <c r="U147" s="33"/>
      <c r="V147" s="33"/>
      <c r="W147" s="33"/>
      <c r="X147" s="33"/>
      <c r="Y147" s="33"/>
      <c r="Z147" s="33"/>
    </row>
    <row r="148" spans="1:26" x14ac:dyDescent="0.25">
      <c r="A148" s="30"/>
      <c r="B148" s="76"/>
      <c r="C148" s="77"/>
      <c r="D148" s="77"/>
      <c r="E148" s="77"/>
      <c r="F148" s="77"/>
      <c r="G148" s="77"/>
      <c r="H148" s="78"/>
      <c r="I148" s="42">
        <v>0</v>
      </c>
      <c r="J148" s="79"/>
      <c r="K148" s="80"/>
      <c r="L148" s="81">
        <f t="shared" si="4"/>
        <v>0</v>
      </c>
      <c r="M148" s="82"/>
      <c r="N148" s="31"/>
      <c r="O148" s="68"/>
      <c r="P148" s="68"/>
      <c r="Q148" s="69"/>
      <c r="R148" s="68"/>
      <c r="S148" s="32"/>
      <c r="T148" s="33"/>
      <c r="U148" s="33"/>
      <c r="V148" s="33"/>
      <c r="W148" s="33"/>
      <c r="X148" s="33"/>
      <c r="Y148" s="33"/>
      <c r="Z148" s="33"/>
    </row>
    <row r="149" spans="1:26" x14ac:dyDescent="0.25">
      <c r="A149" s="30"/>
      <c r="B149" s="76"/>
      <c r="C149" s="77"/>
      <c r="D149" s="77"/>
      <c r="E149" s="77"/>
      <c r="F149" s="77"/>
      <c r="G149" s="77"/>
      <c r="H149" s="78"/>
      <c r="I149" s="42">
        <v>0</v>
      </c>
      <c r="J149" s="79"/>
      <c r="K149" s="80"/>
      <c r="L149" s="81">
        <f t="shared" si="4"/>
        <v>0</v>
      </c>
      <c r="M149" s="82"/>
      <c r="N149" s="31"/>
      <c r="O149" s="68"/>
      <c r="P149" s="68"/>
      <c r="Q149" s="69"/>
      <c r="R149" s="68"/>
      <c r="S149" s="32"/>
      <c r="T149" s="33"/>
      <c r="U149" s="33"/>
      <c r="V149" s="33"/>
      <c r="W149" s="33"/>
      <c r="X149" s="33"/>
      <c r="Y149" s="33"/>
      <c r="Z149" s="33"/>
    </row>
    <row r="150" spans="1:26" x14ac:dyDescent="0.25">
      <c r="A150" s="30"/>
      <c r="B150" s="76"/>
      <c r="C150" s="77"/>
      <c r="D150" s="77"/>
      <c r="E150" s="77"/>
      <c r="F150" s="77"/>
      <c r="G150" s="77"/>
      <c r="H150" s="78"/>
      <c r="I150" s="42">
        <v>0</v>
      </c>
      <c r="J150" s="79"/>
      <c r="K150" s="80"/>
      <c r="L150" s="81">
        <f t="shared" si="4"/>
        <v>0</v>
      </c>
      <c r="M150" s="82"/>
      <c r="N150" s="31"/>
      <c r="O150" s="68"/>
      <c r="P150" s="68"/>
      <c r="Q150" s="69"/>
      <c r="R150" s="68"/>
      <c r="S150" s="32"/>
      <c r="T150" s="33"/>
      <c r="U150" s="33"/>
      <c r="V150" s="33"/>
      <c r="W150" s="33"/>
      <c r="X150" s="33"/>
      <c r="Y150" s="33"/>
      <c r="Z150" s="33"/>
    </row>
    <row r="151" spans="1:26" x14ac:dyDescent="0.25">
      <c r="A151" s="30"/>
      <c r="B151" s="76"/>
      <c r="C151" s="77"/>
      <c r="D151" s="77"/>
      <c r="E151" s="77"/>
      <c r="F151" s="77"/>
      <c r="G151" s="77"/>
      <c r="H151" s="78"/>
      <c r="I151" s="42">
        <v>0</v>
      </c>
      <c r="J151" s="79"/>
      <c r="K151" s="80"/>
      <c r="L151" s="81">
        <f t="shared" si="4"/>
        <v>0</v>
      </c>
      <c r="M151" s="82"/>
      <c r="N151" s="31"/>
      <c r="O151" s="68"/>
      <c r="P151" s="68"/>
      <c r="Q151" s="69"/>
      <c r="R151" s="68"/>
      <c r="S151" s="32"/>
      <c r="T151" s="33"/>
      <c r="U151" s="33"/>
      <c r="V151" s="33"/>
      <c r="W151" s="33"/>
      <c r="X151" s="33"/>
      <c r="Y151" s="33"/>
      <c r="Z151" s="33"/>
    </row>
    <row r="152" spans="1:26" x14ac:dyDescent="0.25">
      <c r="A152" s="30"/>
      <c r="B152" s="76"/>
      <c r="C152" s="77"/>
      <c r="D152" s="77"/>
      <c r="E152" s="77"/>
      <c r="F152" s="77"/>
      <c r="G152" s="77"/>
      <c r="H152" s="78"/>
      <c r="I152" s="42">
        <v>0</v>
      </c>
      <c r="J152" s="79"/>
      <c r="K152" s="80"/>
      <c r="L152" s="81">
        <f t="shared" si="4"/>
        <v>0</v>
      </c>
      <c r="M152" s="82"/>
      <c r="N152" s="31"/>
      <c r="O152" s="68"/>
      <c r="P152" s="68"/>
      <c r="Q152" s="69"/>
      <c r="R152" s="68"/>
      <c r="S152" s="32"/>
      <c r="T152" s="33"/>
      <c r="U152" s="33"/>
      <c r="V152" s="33"/>
      <c r="W152" s="33"/>
      <c r="X152" s="33"/>
      <c r="Y152" s="33"/>
      <c r="Z152" s="33"/>
    </row>
    <row r="153" spans="1:26" x14ac:dyDescent="0.25">
      <c r="A153" s="30"/>
      <c r="B153" s="76"/>
      <c r="C153" s="77"/>
      <c r="D153" s="77"/>
      <c r="E153" s="77"/>
      <c r="F153" s="77"/>
      <c r="G153" s="77"/>
      <c r="H153" s="78"/>
      <c r="I153" s="42">
        <v>0</v>
      </c>
      <c r="J153" s="79"/>
      <c r="K153" s="80"/>
      <c r="L153" s="81">
        <f t="shared" si="4"/>
        <v>0</v>
      </c>
      <c r="M153" s="82"/>
      <c r="N153" s="31"/>
      <c r="O153" s="68"/>
      <c r="P153" s="68"/>
      <c r="Q153" s="69"/>
      <c r="R153" s="68"/>
      <c r="S153" s="32"/>
      <c r="T153" s="33"/>
      <c r="U153" s="33"/>
      <c r="V153" s="33"/>
      <c r="W153" s="33"/>
      <c r="X153" s="33"/>
      <c r="Y153" s="33"/>
      <c r="Z153" s="33"/>
    </row>
    <row r="154" spans="1:26" x14ac:dyDescent="0.25">
      <c r="A154" s="30"/>
      <c r="B154" s="76"/>
      <c r="C154" s="77"/>
      <c r="D154" s="77"/>
      <c r="E154" s="77"/>
      <c r="F154" s="77"/>
      <c r="G154" s="77"/>
      <c r="H154" s="78"/>
      <c r="I154" s="42">
        <v>0</v>
      </c>
      <c r="J154" s="79"/>
      <c r="K154" s="80"/>
      <c r="L154" s="81">
        <f t="shared" si="4"/>
        <v>0</v>
      </c>
      <c r="M154" s="82"/>
      <c r="N154" s="31"/>
      <c r="O154" s="68"/>
      <c r="P154" s="68"/>
      <c r="Q154" s="69"/>
      <c r="R154" s="68"/>
      <c r="S154" s="32"/>
      <c r="T154" s="33"/>
      <c r="U154" s="33"/>
      <c r="V154" s="33"/>
      <c r="W154" s="33"/>
      <c r="X154" s="33"/>
      <c r="Y154" s="33"/>
      <c r="Z154" s="33"/>
    </row>
    <row r="155" spans="1:26" x14ac:dyDescent="0.25">
      <c r="A155" s="30"/>
      <c r="B155" s="76"/>
      <c r="C155" s="77"/>
      <c r="D155" s="77"/>
      <c r="E155" s="77"/>
      <c r="F155" s="77"/>
      <c r="G155" s="77"/>
      <c r="H155" s="78"/>
      <c r="I155" s="42">
        <v>0</v>
      </c>
      <c r="J155" s="79"/>
      <c r="K155" s="80"/>
      <c r="L155" s="81">
        <f t="shared" si="4"/>
        <v>0</v>
      </c>
      <c r="M155" s="82"/>
      <c r="N155" s="31"/>
      <c r="O155" s="68"/>
      <c r="P155" s="68"/>
      <c r="Q155" s="69"/>
      <c r="R155" s="68"/>
      <c r="S155" s="32"/>
      <c r="T155" s="33"/>
      <c r="U155" s="33"/>
      <c r="V155" s="33"/>
      <c r="W155" s="33"/>
      <c r="X155" s="33"/>
      <c r="Y155" s="33"/>
      <c r="Z155" s="33"/>
    </row>
    <row r="156" spans="1:26" x14ac:dyDescent="0.25">
      <c r="A156" s="30"/>
      <c r="B156" s="76"/>
      <c r="C156" s="77"/>
      <c r="D156" s="77"/>
      <c r="E156" s="77"/>
      <c r="F156" s="77"/>
      <c r="G156" s="77"/>
      <c r="H156" s="78"/>
      <c r="I156" s="42">
        <v>0</v>
      </c>
      <c r="J156" s="79"/>
      <c r="K156" s="80"/>
      <c r="L156" s="81">
        <f t="shared" si="4"/>
        <v>0</v>
      </c>
      <c r="M156" s="82"/>
      <c r="N156" s="31"/>
      <c r="O156" s="68"/>
      <c r="P156" s="68"/>
      <c r="Q156" s="69"/>
      <c r="R156" s="68"/>
      <c r="S156" s="32"/>
      <c r="T156" s="33"/>
      <c r="U156" s="33"/>
      <c r="V156" s="33"/>
      <c r="W156" s="33"/>
      <c r="X156" s="33"/>
      <c r="Y156" s="33"/>
      <c r="Z156" s="33"/>
    </row>
    <row r="157" spans="1:26" x14ac:dyDescent="0.25">
      <c r="A157" s="30"/>
      <c r="B157" s="76"/>
      <c r="C157" s="77"/>
      <c r="D157" s="77"/>
      <c r="E157" s="77"/>
      <c r="F157" s="77"/>
      <c r="G157" s="77"/>
      <c r="H157" s="78"/>
      <c r="I157" s="42">
        <v>0</v>
      </c>
      <c r="J157" s="79"/>
      <c r="K157" s="80"/>
      <c r="L157" s="81">
        <f t="shared" si="4"/>
        <v>0</v>
      </c>
      <c r="M157" s="82"/>
      <c r="N157" s="31"/>
      <c r="O157" s="68"/>
      <c r="P157" s="68"/>
      <c r="Q157" s="69"/>
      <c r="R157" s="68"/>
      <c r="S157" s="32"/>
      <c r="T157" s="33"/>
      <c r="U157" s="33"/>
      <c r="V157" s="33"/>
      <c r="W157" s="33"/>
      <c r="X157" s="33"/>
      <c r="Y157" s="33"/>
      <c r="Z157" s="33"/>
    </row>
    <row r="158" spans="1:26" x14ac:dyDescent="0.25">
      <c r="A158" s="30"/>
      <c r="B158" s="76"/>
      <c r="C158" s="77"/>
      <c r="D158" s="77"/>
      <c r="E158" s="77"/>
      <c r="F158" s="77"/>
      <c r="G158" s="77"/>
      <c r="H158" s="78"/>
      <c r="I158" s="42">
        <v>0</v>
      </c>
      <c r="J158" s="79"/>
      <c r="K158" s="80"/>
      <c r="L158" s="81">
        <f t="shared" si="4"/>
        <v>0</v>
      </c>
      <c r="M158" s="82"/>
      <c r="N158" s="31"/>
      <c r="O158" s="68"/>
      <c r="P158" s="68"/>
      <c r="Q158" s="69"/>
      <c r="R158" s="68"/>
      <c r="S158" s="32"/>
      <c r="T158" s="33"/>
      <c r="U158" s="33"/>
      <c r="V158" s="33"/>
      <c r="W158" s="33"/>
      <c r="X158" s="33"/>
      <c r="Y158" s="33"/>
      <c r="Z158" s="33"/>
    </row>
    <row r="159" spans="1:26" ht="14.4" thickBot="1" x14ac:dyDescent="0.3">
      <c r="A159" s="30"/>
      <c r="B159" s="167"/>
      <c r="C159" s="143"/>
      <c r="D159" s="143"/>
      <c r="E159" s="143"/>
      <c r="F159" s="143"/>
      <c r="G159" s="143"/>
      <c r="H159" s="144"/>
      <c r="I159" s="42">
        <v>0</v>
      </c>
      <c r="J159" s="145"/>
      <c r="K159" s="146"/>
      <c r="L159" s="147">
        <f t="shared" si="4"/>
        <v>0</v>
      </c>
      <c r="M159" s="148"/>
      <c r="N159" s="31"/>
      <c r="O159" s="68"/>
      <c r="P159" s="68"/>
      <c r="Q159" s="69"/>
      <c r="R159" s="68"/>
      <c r="S159" s="32"/>
      <c r="T159" s="33"/>
      <c r="U159" s="33"/>
      <c r="V159" s="33"/>
      <c r="W159" s="33"/>
      <c r="X159" s="33"/>
      <c r="Y159" s="33"/>
      <c r="Z159" s="33"/>
    </row>
    <row r="160" spans="1:26" ht="15" customHeight="1" x14ac:dyDescent="0.25">
      <c r="A160" s="30"/>
      <c r="B160" s="168" t="s">
        <v>204</v>
      </c>
      <c r="C160" s="169"/>
      <c r="D160" s="169"/>
      <c r="E160" s="169"/>
      <c r="F160" s="169"/>
      <c r="G160" s="169"/>
      <c r="H160" s="170"/>
      <c r="I160" s="155">
        <f>SUM(I143:I159)</f>
        <v>0</v>
      </c>
      <c r="J160" s="174"/>
      <c r="K160" s="175"/>
      <c r="L160" s="178">
        <f>SUM(L143:M159)</f>
        <v>0</v>
      </c>
      <c r="M160" s="179"/>
      <c r="N160" s="31"/>
      <c r="O160" s="68"/>
      <c r="P160" s="68"/>
      <c r="Q160" s="69"/>
      <c r="R160" s="68"/>
      <c r="S160" s="32"/>
      <c r="T160" s="33"/>
      <c r="U160" s="33"/>
      <c r="V160" s="33"/>
      <c r="W160" s="33"/>
      <c r="X160" s="33"/>
      <c r="Y160" s="33"/>
      <c r="Z160" s="33"/>
    </row>
    <row r="161" spans="1:26" ht="15.75" customHeight="1" thickBot="1" x14ac:dyDescent="0.3">
      <c r="A161" s="30"/>
      <c r="B161" s="171"/>
      <c r="C161" s="172"/>
      <c r="D161" s="172"/>
      <c r="E161" s="172"/>
      <c r="F161" s="172"/>
      <c r="G161" s="172"/>
      <c r="H161" s="173"/>
      <c r="I161" s="156"/>
      <c r="J161" s="176"/>
      <c r="K161" s="177"/>
      <c r="L161" s="180"/>
      <c r="M161" s="181"/>
      <c r="N161" s="31"/>
      <c r="O161" s="68"/>
      <c r="P161" s="68"/>
      <c r="Q161" s="69"/>
      <c r="R161" s="68"/>
      <c r="S161" s="32"/>
      <c r="T161" s="33"/>
      <c r="U161" s="33"/>
      <c r="V161" s="33"/>
      <c r="W161" s="33"/>
      <c r="X161" s="33"/>
      <c r="Y161" s="33"/>
      <c r="Z161" s="33"/>
    </row>
    <row r="162" spans="1:26" x14ac:dyDescent="0.25">
      <c r="A162" s="30"/>
      <c r="B162" s="30"/>
      <c r="C162" s="30"/>
      <c r="D162" s="30"/>
      <c r="E162" s="30"/>
      <c r="F162" s="30"/>
      <c r="G162" s="30"/>
      <c r="H162" s="30"/>
      <c r="I162" s="30"/>
      <c r="J162" s="30"/>
      <c r="K162" s="30"/>
      <c r="L162" s="30"/>
      <c r="M162" s="52"/>
      <c r="N162" s="31"/>
      <c r="O162" s="68"/>
      <c r="P162" s="68"/>
      <c r="Q162" s="69"/>
      <c r="R162" s="68"/>
      <c r="S162" s="32"/>
      <c r="T162" s="33"/>
      <c r="U162" s="33"/>
      <c r="V162" s="33"/>
      <c r="W162" s="33"/>
      <c r="X162" s="33"/>
      <c r="Y162" s="33"/>
      <c r="Z162" s="33"/>
    </row>
    <row r="163" spans="1:26" ht="14.4" thickBot="1" x14ac:dyDescent="0.3">
      <c r="A163" s="30"/>
      <c r="B163" s="30"/>
      <c r="C163" s="30"/>
      <c r="D163" s="30"/>
      <c r="E163" s="30"/>
      <c r="F163" s="30"/>
      <c r="G163" s="30"/>
      <c r="H163" s="30"/>
      <c r="I163" s="30"/>
      <c r="J163" s="30"/>
      <c r="K163" s="30"/>
      <c r="L163" s="30"/>
      <c r="M163" s="52"/>
      <c r="N163" s="31"/>
      <c r="O163" s="68"/>
      <c r="P163" s="68"/>
      <c r="Q163" s="69"/>
      <c r="R163" s="68"/>
      <c r="S163" s="32"/>
      <c r="T163" s="33"/>
      <c r="U163" s="33"/>
      <c r="V163" s="33"/>
      <c r="W163" s="33"/>
      <c r="X163" s="33"/>
      <c r="Y163" s="33"/>
      <c r="Z163" s="33"/>
    </row>
    <row r="164" spans="1:26" x14ac:dyDescent="0.25">
      <c r="A164" s="30"/>
      <c r="B164" s="105" t="s">
        <v>209</v>
      </c>
      <c r="C164" s="106"/>
      <c r="D164" s="106"/>
      <c r="E164" s="106"/>
      <c r="F164" s="106"/>
      <c r="G164" s="106"/>
      <c r="H164" s="106"/>
      <c r="I164" s="106"/>
      <c r="J164" s="106"/>
      <c r="K164" s="106"/>
      <c r="L164" s="106"/>
      <c r="M164" s="107"/>
      <c r="N164" s="31"/>
      <c r="O164" s="68"/>
      <c r="P164" s="68"/>
      <c r="Q164" s="69"/>
      <c r="R164" s="68"/>
      <c r="S164" s="32"/>
      <c r="T164" s="33"/>
      <c r="U164" s="33"/>
      <c r="V164" s="33"/>
      <c r="W164" s="33"/>
      <c r="X164" s="33"/>
      <c r="Y164" s="33"/>
      <c r="Z164" s="33"/>
    </row>
    <row r="165" spans="1:26" ht="14.4" thickBot="1" x14ac:dyDescent="0.3">
      <c r="A165" s="30"/>
      <c r="B165" s="108"/>
      <c r="C165" s="109"/>
      <c r="D165" s="109"/>
      <c r="E165" s="109"/>
      <c r="F165" s="109"/>
      <c r="G165" s="109"/>
      <c r="H165" s="109"/>
      <c r="I165" s="109"/>
      <c r="J165" s="109"/>
      <c r="K165" s="109"/>
      <c r="L165" s="109"/>
      <c r="M165" s="110"/>
      <c r="N165" s="31"/>
      <c r="O165" s="68"/>
      <c r="P165" s="68"/>
      <c r="Q165" s="69"/>
      <c r="R165" s="68"/>
      <c r="S165" s="32"/>
      <c r="T165" s="33"/>
      <c r="U165" s="33"/>
      <c r="V165" s="33"/>
      <c r="W165" s="33"/>
      <c r="X165" s="33"/>
      <c r="Y165" s="33"/>
      <c r="Z165" s="33"/>
    </row>
    <row r="166" spans="1:26" ht="31.5" customHeight="1" thickBot="1" x14ac:dyDescent="0.3">
      <c r="A166" s="30"/>
      <c r="B166" s="111" t="s">
        <v>206</v>
      </c>
      <c r="C166" s="112"/>
      <c r="D166" s="112"/>
      <c r="E166" s="112"/>
      <c r="F166" s="112"/>
      <c r="G166" s="112"/>
      <c r="H166" s="113"/>
      <c r="I166" s="41" t="s">
        <v>207</v>
      </c>
      <c r="J166" s="114" t="s">
        <v>220</v>
      </c>
      <c r="K166" s="115"/>
      <c r="L166" s="116" t="s">
        <v>218</v>
      </c>
      <c r="M166" s="117"/>
      <c r="N166" s="31"/>
      <c r="O166" s="68"/>
      <c r="P166" s="68"/>
      <c r="Q166" s="69"/>
      <c r="R166" s="68"/>
      <c r="S166" s="32"/>
      <c r="T166" s="33"/>
      <c r="U166" s="33"/>
      <c r="V166" s="33"/>
      <c r="W166" s="33"/>
      <c r="X166" s="33"/>
      <c r="Y166" s="33"/>
      <c r="Z166" s="33"/>
    </row>
    <row r="167" spans="1:26" x14ac:dyDescent="0.25">
      <c r="A167" s="30"/>
      <c r="B167" s="166"/>
      <c r="C167" s="136"/>
      <c r="D167" s="136"/>
      <c r="E167" s="136"/>
      <c r="F167" s="136"/>
      <c r="G167" s="136"/>
      <c r="H167" s="137"/>
      <c r="I167" s="42">
        <v>0</v>
      </c>
      <c r="J167" s="138"/>
      <c r="K167" s="139"/>
      <c r="L167" s="140">
        <f t="shared" ref="L167:L183" si="5">SUM(I167*J167)</f>
        <v>0</v>
      </c>
      <c r="M167" s="141"/>
      <c r="N167" s="31"/>
      <c r="O167" s="68"/>
      <c r="P167" s="68"/>
      <c r="Q167" s="69"/>
      <c r="R167" s="68"/>
      <c r="S167" s="32"/>
      <c r="T167" s="33"/>
      <c r="U167" s="33"/>
      <c r="V167" s="33"/>
      <c r="W167" s="33"/>
      <c r="X167" s="33"/>
      <c r="Y167" s="33"/>
      <c r="Z167" s="33"/>
    </row>
    <row r="168" spans="1:26" x14ac:dyDescent="0.25">
      <c r="A168" s="30"/>
      <c r="B168" s="76"/>
      <c r="C168" s="77"/>
      <c r="D168" s="77"/>
      <c r="E168" s="77"/>
      <c r="F168" s="77"/>
      <c r="G168" s="77"/>
      <c r="H168" s="78"/>
      <c r="I168" s="42">
        <v>0</v>
      </c>
      <c r="J168" s="79"/>
      <c r="K168" s="80"/>
      <c r="L168" s="81">
        <f t="shared" si="5"/>
        <v>0</v>
      </c>
      <c r="M168" s="82"/>
      <c r="N168" s="31"/>
      <c r="O168" s="68"/>
      <c r="P168" s="68"/>
      <c r="Q168" s="69"/>
      <c r="R168" s="68"/>
      <c r="S168" s="32"/>
      <c r="T168" s="33"/>
      <c r="U168" s="33"/>
      <c r="V168" s="33"/>
      <c r="W168" s="33"/>
      <c r="X168" s="33"/>
      <c r="Y168" s="33"/>
      <c r="Z168" s="33"/>
    </row>
    <row r="169" spans="1:26" x14ac:dyDescent="0.25">
      <c r="A169" s="30"/>
      <c r="B169" s="76"/>
      <c r="C169" s="77"/>
      <c r="D169" s="77"/>
      <c r="E169" s="77"/>
      <c r="F169" s="77"/>
      <c r="G169" s="77"/>
      <c r="H169" s="78"/>
      <c r="I169" s="42">
        <v>0</v>
      </c>
      <c r="J169" s="79"/>
      <c r="K169" s="80"/>
      <c r="L169" s="81">
        <f t="shared" si="5"/>
        <v>0</v>
      </c>
      <c r="M169" s="82"/>
      <c r="N169" s="31"/>
      <c r="O169" s="68"/>
      <c r="P169" s="68"/>
      <c r="Q169" s="69"/>
      <c r="R169" s="68"/>
      <c r="S169" s="32"/>
      <c r="T169" s="33"/>
      <c r="U169" s="33"/>
      <c r="V169" s="33"/>
      <c r="W169" s="33"/>
      <c r="X169" s="33"/>
      <c r="Y169" s="33"/>
      <c r="Z169" s="33"/>
    </row>
    <row r="170" spans="1:26" x14ac:dyDescent="0.25">
      <c r="A170" s="30"/>
      <c r="B170" s="76"/>
      <c r="C170" s="77"/>
      <c r="D170" s="77"/>
      <c r="E170" s="77"/>
      <c r="F170" s="77"/>
      <c r="G170" s="77"/>
      <c r="H170" s="78"/>
      <c r="I170" s="42">
        <v>0</v>
      </c>
      <c r="J170" s="79"/>
      <c r="K170" s="80"/>
      <c r="L170" s="81">
        <f t="shared" si="5"/>
        <v>0</v>
      </c>
      <c r="M170" s="82"/>
      <c r="N170" s="31"/>
      <c r="O170" s="68"/>
      <c r="P170" s="68"/>
      <c r="Q170" s="69"/>
      <c r="R170" s="68"/>
      <c r="S170" s="32"/>
      <c r="T170" s="33"/>
      <c r="U170" s="33"/>
      <c r="V170" s="33"/>
      <c r="W170" s="33"/>
      <c r="X170" s="33"/>
      <c r="Y170" s="33"/>
      <c r="Z170" s="33"/>
    </row>
    <row r="171" spans="1:26" x14ac:dyDescent="0.25">
      <c r="A171" s="30"/>
      <c r="B171" s="76"/>
      <c r="C171" s="77"/>
      <c r="D171" s="77"/>
      <c r="E171" s="77"/>
      <c r="F171" s="77"/>
      <c r="G171" s="77"/>
      <c r="H171" s="78"/>
      <c r="I171" s="42">
        <v>0</v>
      </c>
      <c r="J171" s="79"/>
      <c r="K171" s="80"/>
      <c r="L171" s="81">
        <f t="shared" si="5"/>
        <v>0</v>
      </c>
      <c r="M171" s="82"/>
      <c r="N171" s="31"/>
      <c r="O171" s="68"/>
      <c r="P171" s="68"/>
      <c r="Q171" s="69"/>
      <c r="R171" s="68"/>
      <c r="S171" s="32"/>
      <c r="T171" s="33"/>
      <c r="U171" s="33"/>
      <c r="V171" s="33"/>
      <c r="W171" s="33"/>
      <c r="X171" s="33"/>
      <c r="Y171" s="33"/>
      <c r="Z171" s="33"/>
    </row>
    <row r="172" spans="1:26" x14ac:dyDescent="0.25">
      <c r="A172" s="30"/>
      <c r="B172" s="76"/>
      <c r="C172" s="77"/>
      <c r="D172" s="77"/>
      <c r="E172" s="77"/>
      <c r="F172" s="77"/>
      <c r="G172" s="77"/>
      <c r="H172" s="78"/>
      <c r="I172" s="42">
        <v>0</v>
      </c>
      <c r="J172" s="79"/>
      <c r="K172" s="80"/>
      <c r="L172" s="81">
        <f t="shared" si="5"/>
        <v>0</v>
      </c>
      <c r="M172" s="82"/>
      <c r="N172" s="31"/>
      <c r="O172" s="68"/>
      <c r="P172" s="68"/>
      <c r="Q172" s="69"/>
      <c r="R172" s="68"/>
      <c r="S172" s="32"/>
      <c r="T172" s="33"/>
      <c r="U172" s="33"/>
      <c r="V172" s="33"/>
      <c r="W172" s="33"/>
      <c r="X172" s="33"/>
      <c r="Y172" s="33"/>
      <c r="Z172" s="33"/>
    </row>
    <row r="173" spans="1:26" x14ac:dyDescent="0.25">
      <c r="A173" s="30"/>
      <c r="B173" s="76"/>
      <c r="C173" s="77"/>
      <c r="D173" s="77"/>
      <c r="E173" s="77"/>
      <c r="F173" s="77"/>
      <c r="G173" s="77"/>
      <c r="H173" s="78"/>
      <c r="I173" s="42">
        <v>0</v>
      </c>
      <c r="J173" s="79"/>
      <c r="K173" s="80"/>
      <c r="L173" s="81">
        <f t="shared" si="5"/>
        <v>0</v>
      </c>
      <c r="M173" s="82"/>
      <c r="N173" s="31"/>
      <c r="O173" s="68"/>
      <c r="P173" s="68"/>
      <c r="Q173" s="69"/>
      <c r="R173" s="68"/>
      <c r="S173" s="32"/>
      <c r="T173" s="33"/>
      <c r="U173" s="33"/>
      <c r="V173" s="33"/>
      <c r="W173" s="33"/>
      <c r="X173" s="33"/>
      <c r="Y173" s="33"/>
      <c r="Z173" s="33"/>
    </row>
    <row r="174" spans="1:26" x14ac:dyDescent="0.25">
      <c r="A174" s="30"/>
      <c r="B174" s="76"/>
      <c r="C174" s="77"/>
      <c r="D174" s="77"/>
      <c r="E174" s="77"/>
      <c r="F174" s="77"/>
      <c r="G174" s="77"/>
      <c r="H174" s="78"/>
      <c r="I174" s="42">
        <v>0</v>
      </c>
      <c r="J174" s="79"/>
      <c r="K174" s="80"/>
      <c r="L174" s="81">
        <f t="shared" si="5"/>
        <v>0</v>
      </c>
      <c r="M174" s="82"/>
      <c r="N174" s="31"/>
      <c r="O174" s="68"/>
      <c r="P174" s="68"/>
      <c r="Q174" s="69"/>
      <c r="R174" s="68"/>
      <c r="S174" s="32"/>
      <c r="T174" s="33"/>
      <c r="U174" s="33"/>
      <c r="V174" s="33"/>
      <c r="W174" s="33"/>
      <c r="X174" s="33"/>
      <c r="Y174" s="33"/>
      <c r="Z174" s="33"/>
    </row>
    <row r="175" spans="1:26" x14ac:dyDescent="0.25">
      <c r="A175" s="30"/>
      <c r="B175" s="76"/>
      <c r="C175" s="77"/>
      <c r="D175" s="77"/>
      <c r="E175" s="77"/>
      <c r="F175" s="77"/>
      <c r="G175" s="77"/>
      <c r="H175" s="78"/>
      <c r="I175" s="42">
        <v>0</v>
      </c>
      <c r="J175" s="79"/>
      <c r="K175" s="80"/>
      <c r="L175" s="81">
        <f t="shared" si="5"/>
        <v>0</v>
      </c>
      <c r="M175" s="82"/>
      <c r="N175" s="31"/>
      <c r="O175" s="68"/>
      <c r="P175" s="68"/>
      <c r="Q175" s="69"/>
      <c r="R175" s="68"/>
      <c r="S175" s="32"/>
      <c r="T175" s="33"/>
      <c r="U175" s="33"/>
      <c r="V175" s="33"/>
      <c r="W175" s="33"/>
      <c r="X175" s="33"/>
      <c r="Y175" s="33"/>
      <c r="Z175" s="33"/>
    </row>
    <row r="176" spans="1:26" x14ac:dyDescent="0.25">
      <c r="A176" s="30"/>
      <c r="B176" s="76"/>
      <c r="C176" s="77"/>
      <c r="D176" s="77"/>
      <c r="E176" s="77"/>
      <c r="F176" s="77"/>
      <c r="G176" s="77"/>
      <c r="H176" s="78"/>
      <c r="I176" s="42">
        <v>0</v>
      </c>
      <c r="J176" s="79"/>
      <c r="K176" s="80"/>
      <c r="L176" s="81">
        <f t="shared" si="5"/>
        <v>0</v>
      </c>
      <c r="M176" s="82"/>
      <c r="N176" s="31"/>
      <c r="O176" s="68"/>
      <c r="P176" s="68"/>
      <c r="Q176" s="69"/>
      <c r="R176" s="68"/>
      <c r="S176" s="32"/>
      <c r="T176" s="33"/>
      <c r="U176" s="33"/>
      <c r="V176" s="33"/>
      <c r="W176" s="33"/>
      <c r="X176" s="33"/>
      <c r="Y176" s="33"/>
      <c r="Z176" s="33"/>
    </row>
    <row r="177" spans="1:26" x14ac:dyDescent="0.25">
      <c r="A177" s="30"/>
      <c r="B177" s="76"/>
      <c r="C177" s="77"/>
      <c r="D177" s="77"/>
      <c r="E177" s="77"/>
      <c r="F177" s="77"/>
      <c r="G177" s="77"/>
      <c r="H177" s="78"/>
      <c r="I177" s="42">
        <v>0</v>
      </c>
      <c r="J177" s="79"/>
      <c r="K177" s="80"/>
      <c r="L177" s="81">
        <f t="shared" si="5"/>
        <v>0</v>
      </c>
      <c r="M177" s="82"/>
      <c r="N177" s="31"/>
      <c r="O177" s="68"/>
      <c r="P177" s="68"/>
      <c r="Q177" s="69"/>
      <c r="R177" s="68"/>
      <c r="S177" s="32"/>
      <c r="T177" s="33"/>
      <c r="U177" s="33"/>
      <c r="V177" s="33"/>
      <c r="W177" s="33"/>
      <c r="X177" s="33"/>
      <c r="Y177" s="33"/>
      <c r="Z177" s="33"/>
    </row>
    <row r="178" spans="1:26" x14ac:dyDescent="0.25">
      <c r="A178" s="30"/>
      <c r="B178" s="76"/>
      <c r="C178" s="77"/>
      <c r="D178" s="77"/>
      <c r="E178" s="77"/>
      <c r="F178" s="77"/>
      <c r="G178" s="77"/>
      <c r="H178" s="78"/>
      <c r="I178" s="42">
        <v>0</v>
      </c>
      <c r="J178" s="79"/>
      <c r="K178" s="80"/>
      <c r="L178" s="81">
        <f t="shared" si="5"/>
        <v>0</v>
      </c>
      <c r="M178" s="82"/>
      <c r="N178" s="31"/>
      <c r="O178" s="68"/>
      <c r="P178" s="68"/>
      <c r="Q178" s="69"/>
      <c r="R178" s="68"/>
      <c r="S178" s="32"/>
      <c r="T178" s="33"/>
      <c r="U178" s="33"/>
      <c r="V178" s="33"/>
      <c r="W178" s="33"/>
      <c r="X178" s="33"/>
      <c r="Y178" s="33"/>
      <c r="Z178" s="33"/>
    </row>
    <row r="179" spans="1:26" x14ac:dyDescent="0.25">
      <c r="A179" s="30"/>
      <c r="B179" s="76"/>
      <c r="C179" s="77"/>
      <c r="D179" s="77"/>
      <c r="E179" s="77"/>
      <c r="F179" s="77"/>
      <c r="G179" s="77"/>
      <c r="H179" s="78"/>
      <c r="I179" s="42">
        <v>0</v>
      </c>
      <c r="J179" s="79"/>
      <c r="K179" s="80"/>
      <c r="L179" s="81">
        <f t="shared" si="5"/>
        <v>0</v>
      </c>
      <c r="M179" s="82"/>
      <c r="N179" s="31"/>
      <c r="O179" s="68"/>
      <c r="P179" s="68"/>
      <c r="Q179" s="69"/>
      <c r="R179" s="68"/>
      <c r="S179" s="32"/>
      <c r="T179" s="33"/>
      <c r="U179" s="33"/>
      <c r="V179" s="33"/>
      <c r="W179" s="33"/>
      <c r="X179" s="33"/>
      <c r="Y179" s="33"/>
      <c r="Z179" s="33"/>
    </row>
    <row r="180" spans="1:26" x14ac:dyDescent="0.25">
      <c r="A180" s="30"/>
      <c r="B180" s="76"/>
      <c r="C180" s="77"/>
      <c r="D180" s="77"/>
      <c r="E180" s="77"/>
      <c r="F180" s="77"/>
      <c r="G180" s="77"/>
      <c r="H180" s="78"/>
      <c r="I180" s="42">
        <v>0</v>
      </c>
      <c r="J180" s="79"/>
      <c r="K180" s="80"/>
      <c r="L180" s="81">
        <f t="shared" si="5"/>
        <v>0</v>
      </c>
      <c r="M180" s="82"/>
      <c r="N180" s="31"/>
      <c r="O180" s="68"/>
      <c r="P180" s="68"/>
      <c r="Q180" s="69"/>
      <c r="R180" s="68"/>
      <c r="S180" s="32"/>
      <c r="T180" s="33"/>
      <c r="U180" s="33"/>
      <c r="V180" s="33"/>
      <c r="W180" s="33"/>
      <c r="X180" s="33"/>
      <c r="Y180" s="33"/>
      <c r="Z180" s="33"/>
    </row>
    <row r="181" spans="1:26" x14ac:dyDescent="0.25">
      <c r="A181" s="30"/>
      <c r="B181" s="76"/>
      <c r="C181" s="77"/>
      <c r="D181" s="77"/>
      <c r="E181" s="77"/>
      <c r="F181" s="77"/>
      <c r="G181" s="77"/>
      <c r="H181" s="78"/>
      <c r="I181" s="42">
        <v>0</v>
      </c>
      <c r="J181" s="79"/>
      <c r="K181" s="80"/>
      <c r="L181" s="81">
        <f t="shared" si="5"/>
        <v>0</v>
      </c>
      <c r="M181" s="82"/>
      <c r="N181" s="31"/>
      <c r="O181" s="68"/>
      <c r="P181" s="68"/>
      <c r="Q181" s="69"/>
      <c r="R181" s="68"/>
      <c r="S181" s="32"/>
      <c r="T181" s="33"/>
      <c r="U181" s="33"/>
      <c r="V181" s="33"/>
      <c r="W181" s="33"/>
      <c r="X181" s="33"/>
      <c r="Y181" s="33"/>
      <c r="Z181" s="33"/>
    </row>
    <row r="182" spans="1:26" x14ac:dyDescent="0.25">
      <c r="A182" s="30"/>
      <c r="B182" s="76"/>
      <c r="C182" s="77"/>
      <c r="D182" s="77"/>
      <c r="E182" s="77"/>
      <c r="F182" s="77"/>
      <c r="G182" s="77"/>
      <c r="H182" s="78"/>
      <c r="I182" s="42">
        <v>0</v>
      </c>
      <c r="J182" s="79"/>
      <c r="K182" s="80"/>
      <c r="L182" s="81">
        <f t="shared" si="5"/>
        <v>0</v>
      </c>
      <c r="M182" s="82"/>
      <c r="N182" s="31"/>
      <c r="O182" s="68"/>
      <c r="P182" s="68"/>
      <c r="Q182" s="69"/>
      <c r="R182" s="68"/>
      <c r="S182" s="32"/>
      <c r="T182" s="33"/>
      <c r="U182" s="33"/>
      <c r="V182" s="33"/>
      <c r="W182" s="33"/>
      <c r="X182" s="33"/>
      <c r="Y182" s="33"/>
      <c r="Z182" s="33"/>
    </row>
    <row r="183" spans="1:26" ht="14.4" thickBot="1" x14ac:dyDescent="0.3">
      <c r="A183" s="30"/>
      <c r="B183" s="167"/>
      <c r="C183" s="143"/>
      <c r="D183" s="143"/>
      <c r="E183" s="143"/>
      <c r="F183" s="143"/>
      <c r="G183" s="143"/>
      <c r="H183" s="144"/>
      <c r="I183" s="42">
        <v>0</v>
      </c>
      <c r="J183" s="145"/>
      <c r="K183" s="146"/>
      <c r="L183" s="147">
        <f t="shared" si="5"/>
        <v>0</v>
      </c>
      <c r="M183" s="148"/>
      <c r="N183" s="31"/>
      <c r="O183" s="68"/>
      <c r="P183" s="68"/>
      <c r="Q183" s="69"/>
      <c r="R183" s="68"/>
      <c r="S183" s="32"/>
      <c r="T183" s="33"/>
      <c r="U183" s="33"/>
      <c r="V183" s="33"/>
      <c r="W183" s="33"/>
      <c r="X183" s="33"/>
      <c r="Y183" s="33"/>
      <c r="Z183" s="33"/>
    </row>
    <row r="184" spans="1:26" ht="15" customHeight="1" x14ac:dyDescent="0.25">
      <c r="A184" s="30"/>
      <c r="B184" s="168" t="s">
        <v>204</v>
      </c>
      <c r="C184" s="169"/>
      <c r="D184" s="169"/>
      <c r="E184" s="169"/>
      <c r="F184" s="169"/>
      <c r="G184" s="169"/>
      <c r="H184" s="170"/>
      <c r="I184" s="155">
        <f>SUM(I167:I183)</f>
        <v>0</v>
      </c>
      <c r="J184" s="174"/>
      <c r="K184" s="175"/>
      <c r="L184" s="178">
        <f>SUM(L167:M183)</f>
        <v>0</v>
      </c>
      <c r="M184" s="179"/>
      <c r="N184" s="31"/>
      <c r="O184" s="68"/>
      <c r="P184" s="68"/>
      <c r="Q184" s="69"/>
      <c r="R184" s="68"/>
      <c r="S184" s="32"/>
      <c r="T184" s="33"/>
      <c r="U184" s="33"/>
      <c r="V184" s="33"/>
      <c r="W184" s="33"/>
      <c r="X184" s="33"/>
      <c r="Y184" s="33"/>
      <c r="Z184" s="33"/>
    </row>
    <row r="185" spans="1:26" ht="15.75" customHeight="1" thickBot="1" x14ac:dyDescent="0.3">
      <c r="A185" s="30"/>
      <c r="B185" s="171"/>
      <c r="C185" s="172"/>
      <c r="D185" s="172"/>
      <c r="E185" s="172"/>
      <c r="F185" s="172"/>
      <c r="G185" s="172"/>
      <c r="H185" s="173"/>
      <c r="I185" s="156"/>
      <c r="J185" s="176"/>
      <c r="K185" s="177"/>
      <c r="L185" s="180"/>
      <c r="M185" s="181"/>
      <c r="N185" s="31"/>
      <c r="O185" s="68"/>
      <c r="P185" s="68"/>
      <c r="Q185" s="69"/>
      <c r="R185" s="68"/>
      <c r="S185" s="32"/>
      <c r="T185" s="33"/>
      <c r="U185" s="33"/>
      <c r="V185" s="33"/>
      <c r="W185" s="33"/>
      <c r="X185" s="33"/>
      <c r="Y185" s="33"/>
      <c r="Z185" s="33"/>
    </row>
    <row r="186" spans="1:26" x14ac:dyDescent="0.25">
      <c r="A186" s="30"/>
      <c r="B186" s="30"/>
      <c r="C186" s="30"/>
      <c r="D186" s="30"/>
      <c r="E186" s="30"/>
      <c r="F186" s="30"/>
      <c r="G186" s="30"/>
      <c r="H186" s="30"/>
      <c r="I186" s="30"/>
      <c r="J186" s="30"/>
      <c r="K186" s="30"/>
      <c r="L186" s="30"/>
      <c r="M186" s="52"/>
      <c r="N186" s="31"/>
      <c r="O186" s="68"/>
      <c r="P186" s="68"/>
      <c r="Q186" s="69"/>
      <c r="R186" s="68"/>
      <c r="S186" s="32"/>
      <c r="T186" s="33"/>
      <c r="U186" s="33"/>
      <c r="V186" s="33"/>
      <c r="W186" s="33"/>
      <c r="X186" s="33"/>
      <c r="Y186" s="33"/>
      <c r="Z186" s="33"/>
    </row>
    <row r="187" spans="1:26" ht="14.4" thickBot="1" x14ac:dyDescent="0.3">
      <c r="A187" s="30"/>
      <c r="B187" s="30"/>
      <c r="C187" s="30"/>
      <c r="D187" s="30"/>
      <c r="E187" s="30"/>
      <c r="F187" s="30"/>
      <c r="G187" s="30"/>
      <c r="H187" s="30"/>
      <c r="I187" s="30"/>
      <c r="J187" s="30"/>
      <c r="K187" s="30"/>
      <c r="L187" s="30"/>
      <c r="M187" s="52"/>
      <c r="N187" s="31"/>
      <c r="O187" s="68"/>
      <c r="P187" s="68"/>
      <c r="Q187" s="69"/>
      <c r="R187" s="68"/>
      <c r="S187" s="32"/>
      <c r="T187" s="33"/>
      <c r="U187" s="33"/>
      <c r="V187" s="33"/>
      <c r="W187" s="33"/>
      <c r="X187" s="33"/>
      <c r="Y187" s="33"/>
      <c r="Z187" s="33"/>
    </row>
    <row r="188" spans="1:26" x14ac:dyDescent="0.25">
      <c r="A188" s="30"/>
      <c r="B188" s="105" t="s">
        <v>210</v>
      </c>
      <c r="C188" s="106"/>
      <c r="D188" s="106"/>
      <c r="E188" s="106"/>
      <c r="F188" s="106"/>
      <c r="G188" s="106"/>
      <c r="H188" s="106"/>
      <c r="I188" s="106"/>
      <c r="J188" s="106"/>
      <c r="K188" s="106"/>
      <c r="L188" s="106"/>
      <c r="M188" s="107"/>
      <c r="N188" s="31"/>
      <c r="O188" s="68"/>
      <c r="P188" s="68"/>
      <c r="Q188" s="69"/>
      <c r="R188" s="68"/>
      <c r="S188" s="32"/>
      <c r="T188" s="33"/>
      <c r="U188" s="33"/>
      <c r="V188" s="33"/>
      <c r="W188" s="33"/>
      <c r="X188" s="33"/>
      <c r="Y188" s="33"/>
      <c r="Z188" s="33"/>
    </row>
    <row r="189" spans="1:26" ht="14.4" thickBot="1" x14ac:dyDescent="0.3">
      <c r="A189" s="30"/>
      <c r="B189" s="108"/>
      <c r="C189" s="109"/>
      <c r="D189" s="109"/>
      <c r="E189" s="109"/>
      <c r="F189" s="109"/>
      <c r="G189" s="109"/>
      <c r="H189" s="109"/>
      <c r="I189" s="109"/>
      <c r="J189" s="109"/>
      <c r="K189" s="109"/>
      <c r="L189" s="109"/>
      <c r="M189" s="110"/>
      <c r="N189" s="31"/>
      <c r="O189" s="68"/>
      <c r="P189" s="68"/>
      <c r="Q189" s="69"/>
      <c r="R189" s="68"/>
      <c r="S189" s="32"/>
      <c r="T189" s="33"/>
      <c r="U189" s="33"/>
      <c r="V189" s="33"/>
      <c r="W189" s="33"/>
      <c r="X189" s="33"/>
      <c r="Y189" s="33"/>
      <c r="Z189" s="33"/>
    </row>
    <row r="190" spans="1:26" ht="31.5" customHeight="1" thickBot="1" x14ac:dyDescent="0.3">
      <c r="A190" s="30"/>
      <c r="B190" s="111" t="s">
        <v>206</v>
      </c>
      <c r="C190" s="112"/>
      <c r="D190" s="112"/>
      <c r="E190" s="112"/>
      <c r="F190" s="112"/>
      <c r="G190" s="112"/>
      <c r="H190" s="113"/>
      <c r="I190" s="41" t="s">
        <v>207</v>
      </c>
      <c r="J190" s="114" t="s">
        <v>220</v>
      </c>
      <c r="K190" s="115"/>
      <c r="L190" s="116" t="s">
        <v>218</v>
      </c>
      <c r="M190" s="117"/>
      <c r="N190" s="31"/>
      <c r="O190" s="68"/>
      <c r="P190" s="68"/>
      <c r="Q190" s="69"/>
      <c r="R190" s="68"/>
      <c r="S190" s="32"/>
      <c r="T190" s="33"/>
      <c r="U190" s="33"/>
      <c r="V190" s="33"/>
      <c r="W190" s="33"/>
      <c r="X190" s="33"/>
      <c r="Y190" s="33"/>
      <c r="Z190" s="33"/>
    </row>
    <row r="191" spans="1:26" x14ac:dyDescent="0.25">
      <c r="A191" s="30"/>
      <c r="B191" s="166"/>
      <c r="C191" s="136"/>
      <c r="D191" s="136"/>
      <c r="E191" s="136"/>
      <c r="F191" s="136"/>
      <c r="G191" s="136"/>
      <c r="H191" s="137"/>
      <c r="I191" s="42">
        <v>0</v>
      </c>
      <c r="J191" s="138"/>
      <c r="K191" s="139"/>
      <c r="L191" s="140">
        <f t="shared" ref="L191:L207" si="6">SUM(I191*J191)</f>
        <v>0</v>
      </c>
      <c r="M191" s="141"/>
      <c r="N191" s="31"/>
      <c r="O191" s="68"/>
      <c r="P191" s="68"/>
      <c r="Q191" s="69"/>
      <c r="R191" s="68"/>
      <c r="S191" s="32"/>
      <c r="T191" s="33"/>
      <c r="U191" s="33"/>
      <c r="V191" s="33"/>
      <c r="W191" s="33"/>
      <c r="X191" s="33"/>
      <c r="Y191" s="33"/>
      <c r="Z191" s="33"/>
    </row>
    <row r="192" spans="1:26" x14ac:dyDescent="0.25">
      <c r="A192" s="30"/>
      <c r="B192" s="76"/>
      <c r="C192" s="77"/>
      <c r="D192" s="77"/>
      <c r="E192" s="77"/>
      <c r="F192" s="77"/>
      <c r="G192" s="77"/>
      <c r="H192" s="78"/>
      <c r="I192" s="42">
        <v>0</v>
      </c>
      <c r="J192" s="79"/>
      <c r="K192" s="80"/>
      <c r="L192" s="81">
        <f t="shared" si="6"/>
        <v>0</v>
      </c>
      <c r="M192" s="82"/>
      <c r="N192" s="31"/>
      <c r="O192" s="68"/>
      <c r="P192" s="68"/>
      <c r="Q192" s="69"/>
      <c r="R192" s="68"/>
      <c r="S192" s="32"/>
      <c r="T192" s="33"/>
      <c r="U192" s="33"/>
      <c r="V192" s="33"/>
      <c r="W192" s="33"/>
      <c r="X192" s="33"/>
      <c r="Y192" s="33"/>
      <c r="Z192" s="33"/>
    </row>
    <row r="193" spans="1:26" x14ac:dyDescent="0.25">
      <c r="A193" s="30"/>
      <c r="B193" s="76"/>
      <c r="C193" s="77"/>
      <c r="D193" s="77"/>
      <c r="E193" s="77"/>
      <c r="F193" s="77"/>
      <c r="G193" s="77"/>
      <c r="H193" s="78"/>
      <c r="I193" s="42">
        <v>0</v>
      </c>
      <c r="J193" s="79"/>
      <c r="K193" s="80"/>
      <c r="L193" s="81">
        <f t="shared" si="6"/>
        <v>0</v>
      </c>
      <c r="M193" s="82"/>
      <c r="N193" s="31"/>
      <c r="O193" s="68"/>
      <c r="P193" s="68"/>
      <c r="Q193" s="69"/>
      <c r="R193" s="68"/>
      <c r="S193" s="32"/>
      <c r="T193" s="33"/>
      <c r="U193" s="33"/>
      <c r="V193" s="33"/>
      <c r="W193" s="33"/>
      <c r="X193" s="33"/>
      <c r="Y193" s="33"/>
      <c r="Z193" s="33"/>
    </row>
    <row r="194" spans="1:26" x14ac:dyDescent="0.25">
      <c r="A194" s="30"/>
      <c r="B194" s="76"/>
      <c r="C194" s="77"/>
      <c r="D194" s="77"/>
      <c r="E194" s="77"/>
      <c r="F194" s="77"/>
      <c r="G194" s="77"/>
      <c r="H194" s="78"/>
      <c r="I194" s="42">
        <v>0</v>
      </c>
      <c r="J194" s="79"/>
      <c r="K194" s="80"/>
      <c r="L194" s="81">
        <f t="shared" si="6"/>
        <v>0</v>
      </c>
      <c r="M194" s="82"/>
      <c r="N194" s="31"/>
      <c r="O194" s="68"/>
      <c r="P194" s="68"/>
      <c r="Q194" s="69"/>
      <c r="R194" s="68"/>
      <c r="S194" s="32"/>
      <c r="T194" s="33"/>
      <c r="U194" s="33"/>
      <c r="V194" s="33"/>
      <c r="W194" s="33"/>
      <c r="X194" s="33"/>
      <c r="Y194" s="33"/>
      <c r="Z194" s="33"/>
    </row>
    <row r="195" spans="1:26" x14ac:dyDescent="0.25">
      <c r="A195" s="30"/>
      <c r="B195" s="76"/>
      <c r="C195" s="77"/>
      <c r="D195" s="77"/>
      <c r="E195" s="77"/>
      <c r="F195" s="77"/>
      <c r="G195" s="77"/>
      <c r="H195" s="78"/>
      <c r="I195" s="42">
        <v>0</v>
      </c>
      <c r="J195" s="79"/>
      <c r="K195" s="80"/>
      <c r="L195" s="81">
        <f t="shared" si="6"/>
        <v>0</v>
      </c>
      <c r="M195" s="82"/>
      <c r="N195" s="31"/>
      <c r="O195" s="68"/>
      <c r="P195" s="68"/>
      <c r="Q195" s="69"/>
      <c r="R195" s="68"/>
      <c r="S195" s="32"/>
      <c r="T195" s="33"/>
      <c r="U195" s="33"/>
      <c r="V195" s="33"/>
      <c r="W195" s="33"/>
      <c r="X195" s="33"/>
      <c r="Y195" s="33"/>
      <c r="Z195" s="33"/>
    </row>
    <row r="196" spans="1:26" x14ac:dyDescent="0.25">
      <c r="A196" s="30"/>
      <c r="B196" s="76"/>
      <c r="C196" s="77"/>
      <c r="D196" s="77"/>
      <c r="E196" s="77"/>
      <c r="F196" s="77"/>
      <c r="G196" s="77"/>
      <c r="H196" s="78"/>
      <c r="I196" s="42">
        <v>0</v>
      </c>
      <c r="J196" s="79"/>
      <c r="K196" s="80"/>
      <c r="L196" s="81">
        <f t="shared" si="6"/>
        <v>0</v>
      </c>
      <c r="M196" s="82"/>
      <c r="N196" s="31"/>
      <c r="O196" s="68"/>
      <c r="P196" s="68"/>
      <c r="Q196" s="69"/>
      <c r="R196" s="68"/>
      <c r="S196" s="32"/>
      <c r="T196" s="33"/>
      <c r="U196" s="33"/>
      <c r="V196" s="33"/>
      <c r="W196" s="33"/>
      <c r="X196" s="33"/>
      <c r="Y196" s="33"/>
      <c r="Z196" s="33"/>
    </row>
    <row r="197" spans="1:26" x14ac:dyDescent="0.25">
      <c r="A197" s="30"/>
      <c r="B197" s="76"/>
      <c r="C197" s="77"/>
      <c r="D197" s="77"/>
      <c r="E197" s="77"/>
      <c r="F197" s="77"/>
      <c r="G197" s="77"/>
      <c r="H197" s="78"/>
      <c r="I197" s="42">
        <v>0</v>
      </c>
      <c r="J197" s="79"/>
      <c r="K197" s="80"/>
      <c r="L197" s="81">
        <f t="shared" si="6"/>
        <v>0</v>
      </c>
      <c r="M197" s="82"/>
      <c r="N197" s="31"/>
      <c r="O197" s="68"/>
      <c r="P197" s="68"/>
      <c r="Q197" s="69"/>
      <c r="R197" s="68"/>
      <c r="S197" s="32"/>
      <c r="T197" s="33"/>
      <c r="U197" s="33"/>
      <c r="V197" s="33"/>
      <c r="W197" s="33"/>
      <c r="X197" s="33"/>
      <c r="Y197" s="33"/>
      <c r="Z197" s="33"/>
    </row>
    <row r="198" spans="1:26" x14ac:dyDescent="0.25">
      <c r="A198" s="30"/>
      <c r="B198" s="76"/>
      <c r="C198" s="77"/>
      <c r="D198" s="77"/>
      <c r="E198" s="77"/>
      <c r="F198" s="77"/>
      <c r="G198" s="77"/>
      <c r="H198" s="78"/>
      <c r="I198" s="42">
        <v>0</v>
      </c>
      <c r="J198" s="79"/>
      <c r="K198" s="80"/>
      <c r="L198" s="81">
        <f t="shared" si="6"/>
        <v>0</v>
      </c>
      <c r="M198" s="82"/>
      <c r="N198" s="31"/>
      <c r="O198" s="68"/>
      <c r="P198" s="68"/>
      <c r="Q198" s="69"/>
      <c r="R198" s="68"/>
      <c r="S198" s="32"/>
      <c r="T198" s="33"/>
      <c r="U198" s="33"/>
      <c r="V198" s="33"/>
      <c r="W198" s="33"/>
      <c r="X198" s="33"/>
      <c r="Y198" s="33"/>
      <c r="Z198" s="33"/>
    </row>
    <row r="199" spans="1:26" x14ac:dyDescent="0.25">
      <c r="A199" s="30"/>
      <c r="B199" s="76"/>
      <c r="C199" s="77"/>
      <c r="D199" s="77"/>
      <c r="E199" s="77"/>
      <c r="F199" s="77"/>
      <c r="G199" s="77"/>
      <c r="H199" s="78"/>
      <c r="I199" s="42">
        <v>0</v>
      </c>
      <c r="J199" s="79"/>
      <c r="K199" s="80"/>
      <c r="L199" s="81">
        <f t="shared" si="6"/>
        <v>0</v>
      </c>
      <c r="M199" s="82"/>
      <c r="N199" s="31"/>
      <c r="O199" s="68"/>
      <c r="P199" s="68"/>
      <c r="Q199" s="69"/>
      <c r="R199" s="68"/>
      <c r="S199" s="32"/>
      <c r="T199" s="33"/>
      <c r="U199" s="33"/>
      <c r="V199" s="33"/>
      <c r="W199" s="33"/>
      <c r="X199" s="33"/>
      <c r="Y199" s="33"/>
      <c r="Z199" s="33"/>
    </row>
    <row r="200" spans="1:26" x14ac:dyDescent="0.25">
      <c r="A200" s="30"/>
      <c r="B200" s="76"/>
      <c r="C200" s="77"/>
      <c r="D200" s="77"/>
      <c r="E200" s="77"/>
      <c r="F200" s="77"/>
      <c r="G200" s="77"/>
      <c r="H200" s="78"/>
      <c r="I200" s="42">
        <v>0</v>
      </c>
      <c r="J200" s="79"/>
      <c r="K200" s="80"/>
      <c r="L200" s="81">
        <f t="shared" si="6"/>
        <v>0</v>
      </c>
      <c r="M200" s="82"/>
      <c r="N200" s="31"/>
      <c r="O200" s="68"/>
      <c r="P200" s="68"/>
      <c r="Q200" s="69"/>
      <c r="R200" s="68"/>
      <c r="S200" s="32"/>
      <c r="T200" s="33"/>
      <c r="U200" s="33"/>
      <c r="V200" s="33"/>
      <c r="W200" s="33"/>
      <c r="X200" s="33"/>
      <c r="Y200" s="33"/>
      <c r="Z200" s="33"/>
    </row>
    <row r="201" spans="1:26" x14ac:dyDescent="0.25">
      <c r="A201" s="30"/>
      <c r="B201" s="76"/>
      <c r="C201" s="77"/>
      <c r="D201" s="77"/>
      <c r="E201" s="77"/>
      <c r="F201" s="77"/>
      <c r="G201" s="77"/>
      <c r="H201" s="78"/>
      <c r="I201" s="42">
        <v>0</v>
      </c>
      <c r="J201" s="79"/>
      <c r="K201" s="80"/>
      <c r="L201" s="81">
        <f t="shared" si="6"/>
        <v>0</v>
      </c>
      <c r="M201" s="82"/>
      <c r="N201" s="31"/>
      <c r="O201" s="68"/>
      <c r="P201" s="68"/>
      <c r="Q201" s="69"/>
      <c r="R201" s="68"/>
      <c r="S201" s="32"/>
      <c r="T201" s="33"/>
      <c r="U201" s="33"/>
      <c r="V201" s="33"/>
      <c r="W201" s="33"/>
      <c r="X201" s="33"/>
      <c r="Y201" s="33"/>
      <c r="Z201" s="33"/>
    </row>
    <row r="202" spans="1:26" x14ac:dyDescent="0.25">
      <c r="A202" s="30"/>
      <c r="B202" s="76"/>
      <c r="C202" s="77"/>
      <c r="D202" s="77"/>
      <c r="E202" s="77"/>
      <c r="F202" s="77"/>
      <c r="G202" s="77"/>
      <c r="H202" s="78"/>
      <c r="I202" s="42">
        <v>0</v>
      </c>
      <c r="J202" s="79"/>
      <c r="K202" s="80"/>
      <c r="L202" s="81">
        <f t="shared" si="6"/>
        <v>0</v>
      </c>
      <c r="M202" s="82"/>
      <c r="N202" s="31"/>
      <c r="O202" s="68"/>
      <c r="P202" s="68"/>
      <c r="Q202" s="69"/>
      <c r="R202" s="68"/>
      <c r="S202" s="32"/>
      <c r="T202" s="33"/>
      <c r="U202" s="33"/>
      <c r="V202" s="33"/>
      <c r="W202" s="33"/>
      <c r="X202" s="33"/>
      <c r="Y202" s="33"/>
      <c r="Z202" s="33"/>
    </row>
    <row r="203" spans="1:26" x14ac:dyDescent="0.25">
      <c r="A203" s="30"/>
      <c r="B203" s="76"/>
      <c r="C203" s="77"/>
      <c r="D203" s="77"/>
      <c r="E203" s="77"/>
      <c r="F203" s="77"/>
      <c r="G203" s="77"/>
      <c r="H203" s="78"/>
      <c r="I203" s="42">
        <v>0</v>
      </c>
      <c r="J203" s="79"/>
      <c r="K203" s="80"/>
      <c r="L203" s="81">
        <f t="shared" si="6"/>
        <v>0</v>
      </c>
      <c r="M203" s="82"/>
      <c r="N203" s="31"/>
      <c r="O203" s="68"/>
      <c r="P203" s="68"/>
      <c r="Q203" s="69"/>
      <c r="R203" s="68"/>
      <c r="S203" s="32"/>
      <c r="T203" s="33"/>
      <c r="U203" s="33"/>
      <c r="V203" s="33"/>
      <c r="W203" s="33"/>
      <c r="X203" s="33"/>
      <c r="Y203" s="33"/>
      <c r="Z203" s="33"/>
    </row>
    <row r="204" spans="1:26" x14ac:dyDescent="0.25">
      <c r="A204" s="30"/>
      <c r="B204" s="76"/>
      <c r="C204" s="77"/>
      <c r="D204" s="77"/>
      <c r="E204" s="77"/>
      <c r="F204" s="77"/>
      <c r="G204" s="77"/>
      <c r="H204" s="78"/>
      <c r="I204" s="42">
        <v>0</v>
      </c>
      <c r="J204" s="79"/>
      <c r="K204" s="80"/>
      <c r="L204" s="81">
        <f t="shared" si="6"/>
        <v>0</v>
      </c>
      <c r="M204" s="82"/>
      <c r="N204" s="31"/>
      <c r="O204" s="68"/>
      <c r="P204" s="68"/>
      <c r="Q204" s="69"/>
      <c r="R204" s="68"/>
      <c r="S204" s="32"/>
      <c r="T204" s="33"/>
      <c r="U204" s="33"/>
      <c r="V204" s="33"/>
      <c r="W204" s="33"/>
      <c r="X204" s="33"/>
      <c r="Y204" s="33"/>
      <c r="Z204" s="33"/>
    </row>
    <row r="205" spans="1:26" x14ac:dyDescent="0.25">
      <c r="A205" s="30"/>
      <c r="B205" s="76"/>
      <c r="C205" s="77"/>
      <c r="D205" s="77"/>
      <c r="E205" s="77"/>
      <c r="F205" s="77"/>
      <c r="G205" s="77"/>
      <c r="H205" s="78"/>
      <c r="I205" s="42">
        <v>0</v>
      </c>
      <c r="J205" s="79"/>
      <c r="K205" s="80"/>
      <c r="L205" s="81">
        <f t="shared" si="6"/>
        <v>0</v>
      </c>
      <c r="M205" s="82"/>
      <c r="N205" s="31"/>
      <c r="O205" s="68"/>
      <c r="P205" s="68"/>
      <c r="Q205" s="69"/>
      <c r="R205" s="68"/>
      <c r="S205" s="32"/>
      <c r="T205" s="33"/>
      <c r="U205" s="33"/>
      <c r="V205" s="33"/>
      <c r="W205" s="33"/>
      <c r="X205" s="33"/>
      <c r="Y205" s="33"/>
      <c r="Z205" s="33"/>
    </row>
    <row r="206" spans="1:26" x14ac:dyDescent="0.25">
      <c r="A206" s="30"/>
      <c r="B206" s="76"/>
      <c r="C206" s="77"/>
      <c r="D206" s="77"/>
      <c r="E206" s="77"/>
      <c r="F206" s="77"/>
      <c r="G206" s="77"/>
      <c r="H206" s="78"/>
      <c r="I206" s="42">
        <v>0</v>
      </c>
      <c r="J206" s="79"/>
      <c r="K206" s="80"/>
      <c r="L206" s="81">
        <f t="shared" si="6"/>
        <v>0</v>
      </c>
      <c r="M206" s="82"/>
      <c r="N206" s="31"/>
      <c r="O206" s="68"/>
      <c r="P206" s="68"/>
      <c r="Q206" s="69"/>
      <c r="R206" s="68"/>
      <c r="S206" s="32"/>
      <c r="T206" s="33"/>
      <c r="U206" s="33"/>
      <c r="V206" s="33"/>
      <c r="W206" s="33"/>
      <c r="X206" s="33"/>
      <c r="Y206" s="33"/>
      <c r="Z206" s="33"/>
    </row>
    <row r="207" spans="1:26" ht="14.4" thickBot="1" x14ac:dyDescent="0.3">
      <c r="A207" s="30"/>
      <c r="B207" s="167"/>
      <c r="C207" s="143"/>
      <c r="D207" s="143"/>
      <c r="E207" s="143"/>
      <c r="F207" s="143"/>
      <c r="G207" s="143"/>
      <c r="H207" s="144"/>
      <c r="I207" s="42">
        <v>0</v>
      </c>
      <c r="J207" s="145"/>
      <c r="K207" s="146"/>
      <c r="L207" s="147">
        <f t="shared" si="6"/>
        <v>0</v>
      </c>
      <c r="M207" s="148"/>
      <c r="N207" s="31"/>
      <c r="O207" s="68"/>
      <c r="P207" s="68"/>
      <c r="Q207" s="69"/>
      <c r="R207" s="68"/>
      <c r="S207" s="32"/>
      <c r="T207" s="33"/>
      <c r="U207" s="33"/>
      <c r="V207" s="33"/>
      <c r="W207" s="33"/>
      <c r="X207" s="33"/>
      <c r="Y207" s="33"/>
      <c r="Z207" s="33"/>
    </row>
    <row r="208" spans="1:26" ht="15" customHeight="1" x14ac:dyDescent="0.25">
      <c r="A208" s="30"/>
      <c r="B208" s="168" t="s">
        <v>204</v>
      </c>
      <c r="C208" s="169"/>
      <c r="D208" s="169"/>
      <c r="E208" s="169"/>
      <c r="F208" s="169"/>
      <c r="G208" s="169"/>
      <c r="H208" s="170"/>
      <c r="I208" s="155">
        <f>SUM(I191:I207)</f>
        <v>0</v>
      </c>
      <c r="J208" s="174"/>
      <c r="K208" s="175"/>
      <c r="L208" s="178">
        <f>SUM(L191:M207)</f>
        <v>0</v>
      </c>
      <c r="M208" s="179"/>
      <c r="N208" s="31"/>
      <c r="O208" s="68"/>
      <c r="P208" s="68"/>
      <c r="Q208" s="69"/>
      <c r="R208" s="68"/>
      <c r="S208" s="32"/>
      <c r="T208" s="33"/>
      <c r="U208" s="33"/>
      <c r="V208" s="33"/>
      <c r="W208" s="33"/>
      <c r="X208" s="33"/>
      <c r="Y208" s="33"/>
      <c r="Z208" s="33"/>
    </row>
    <row r="209" spans="1:26" ht="15.75" customHeight="1" thickBot="1" x14ac:dyDescent="0.3">
      <c r="A209" s="30"/>
      <c r="B209" s="171"/>
      <c r="C209" s="172"/>
      <c r="D209" s="172"/>
      <c r="E209" s="172"/>
      <c r="F209" s="172"/>
      <c r="G209" s="172"/>
      <c r="H209" s="173"/>
      <c r="I209" s="156"/>
      <c r="J209" s="176"/>
      <c r="K209" s="177"/>
      <c r="L209" s="180"/>
      <c r="M209" s="181"/>
      <c r="N209" s="31"/>
      <c r="O209" s="68"/>
      <c r="P209" s="68"/>
      <c r="Q209" s="69"/>
      <c r="R209" s="68"/>
      <c r="S209" s="32"/>
      <c r="T209" s="33"/>
      <c r="U209" s="33"/>
      <c r="V209" s="33"/>
      <c r="W209" s="33"/>
      <c r="X209" s="33"/>
      <c r="Y209" s="33"/>
      <c r="Z209" s="33"/>
    </row>
    <row r="210" spans="1:26" x14ac:dyDescent="0.25">
      <c r="A210" s="30"/>
      <c r="B210" s="30"/>
      <c r="C210" s="30"/>
      <c r="D210" s="30"/>
      <c r="E210" s="30"/>
      <c r="F210" s="30"/>
      <c r="G210" s="30"/>
      <c r="H210" s="30"/>
      <c r="I210" s="30"/>
      <c r="J210" s="30"/>
      <c r="K210" s="30"/>
      <c r="L210" s="30"/>
      <c r="M210" s="52"/>
      <c r="N210" s="31"/>
      <c r="O210" s="68"/>
      <c r="P210" s="68"/>
      <c r="Q210" s="69"/>
      <c r="R210" s="68"/>
      <c r="S210" s="32"/>
      <c r="T210" s="33"/>
      <c r="U210" s="33"/>
      <c r="V210" s="33"/>
      <c r="W210" s="33"/>
      <c r="X210" s="33"/>
      <c r="Y210" s="33"/>
      <c r="Z210" s="33"/>
    </row>
    <row r="211" spans="1:26" ht="14.4" thickBot="1" x14ac:dyDescent="0.3">
      <c r="A211" s="30"/>
      <c r="B211" s="30"/>
      <c r="C211" s="30"/>
      <c r="D211" s="30"/>
      <c r="E211" s="30"/>
      <c r="F211" s="30"/>
      <c r="G211" s="30"/>
      <c r="H211" s="30"/>
      <c r="I211" s="30"/>
      <c r="J211" s="30"/>
      <c r="K211" s="30"/>
      <c r="L211" s="30"/>
      <c r="M211" s="52"/>
      <c r="N211" s="31"/>
      <c r="O211" s="68"/>
      <c r="P211" s="68"/>
      <c r="Q211" s="69"/>
      <c r="R211" s="68"/>
      <c r="S211" s="32"/>
      <c r="T211" s="33"/>
      <c r="U211" s="33"/>
      <c r="V211" s="33"/>
      <c r="W211" s="33"/>
      <c r="X211" s="33"/>
      <c r="Y211" s="33"/>
      <c r="Z211" s="33"/>
    </row>
    <row r="212" spans="1:26" x14ac:dyDescent="0.25">
      <c r="A212" s="30"/>
      <c r="B212" s="105" t="s">
        <v>217</v>
      </c>
      <c r="C212" s="106"/>
      <c r="D212" s="106"/>
      <c r="E212" s="106"/>
      <c r="F212" s="106"/>
      <c r="G212" s="106"/>
      <c r="H212" s="106"/>
      <c r="I212" s="106"/>
      <c r="J212" s="106"/>
      <c r="K212" s="106"/>
      <c r="L212" s="106"/>
      <c r="M212" s="107"/>
      <c r="N212" s="31"/>
      <c r="O212" s="68"/>
      <c r="P212" s="68"/>
      <c r="Q212" s="69"/>
      <c r="R212" s="68"/>
      <c r="S212" s="32"/>
      <c r="T212" s="33"/>
      <c r="U212" s="33"/>
      <c r="V212" s="33"/>
      <c r="W212" s="33"/>
      <c r="X212" s="33"/>
      <c r="Y212" s="33"/>
      <c r="Z212" s="33"/>
    </row>
    <row r="213" spans="1:26" ht="14.4" thickBot="1" x14ac:dyDescent="0.3">
      <c r="A213" s="30"/>
      <c r="B213" s="108"/>
      <c r="C213" s="109"/>
      <c r="D213" s="109"/>
      <c r="E213" s="109"/>
      <c r="F213" s="109"/>
      <c r="G213" s="109"/>
      <c r="H213" s="109"/>
      <c r="I213" s="109"/>
      <c r="J213" s="109"/>
      <c r="K213" s="109"/>
      <c r="L213" s="109"/>
      <c r="M213" s="110"/>
      <c r="N213" s="31"/>
      <c r="O213" s="68"/>
      <c r="P213" s="68"/>
      <c r="Q213" s="69"/>
      <c r="R213" s="68"/>
      <c r="S213" s="32"/>
      <c r="T213" s="33"/>
      <c r="U213" s="33"/>
      <c r="V213" s="33"/>
      <c r="W213" s="33"/>
      <c r="X213" s="33"/>
      <c r="Y213" s="33"/>
      <c r="Z213" s="33"/>
    </row>
    <row r="214" spans="1:26" ht="15.6" thickBot="1" x14ac:dyDescent="0.3">
      <c r="A214" s="30"/>
      <c r="B214" s="111" t="s">
        <v>206</v>
      </c>
      <c r="C214" s="112"/>
      <c r="D214" s="112"/>
      <c r="E214" s="112"/>
      <c r="F214" s="112"/>
      <c r="G214" s="112"/>
      <c r="H214" s="113"/>
      <c r="I214" s="41" t="s">
        <v>211</v>
      </c>
      <c r="J214" s="116" t="s">
        <v>212</v>
      </c>
      <c r="K214" s="117"/>
      <c r="L214" s="116" t="s">
        <v>189</v>
      </c>
      <c r="M214" s="117"/>
      <c r="N214" s="31"/>
      <c r="O214" s="68"/>
      <c r="P214" s="68"/>
      <c r="Q214" s="69"/>
      <c r="R214" s="68"/>
      <c r="S214" s="32"/>
      <c r="T214" s="33"/>
      <c r="U214" s="33"/>
      <c r="V214" s="33"/>
      <c r="W214" s="33"/>
      <c r="X214" s="33"/>
      <c r="Y214" s="33"/>
      <c r="Z214" s="33"/>
    </row>
    <row r="215" spans="1:26" x14ac:dyDescent="0.25">
      <c r="A215" s="30"/>
      <c r="B215" s="166"/>
      <c r="C215" s="136"/>
      <c r="D215" s="136"/>
      <c r="E215" s="136"/>
      <c r="F215" s="136"/>
      <c r="G215" s="136"/>
      <c r="H215" s="137"/>
      <c r="I215" s="43"/>
      <c r="J215" s="183">
        <v>0</v>
      </c>
      <c r="K215" s="184"/>
      <c r="L215" s="140">
        <f t="shared" ref="L215:L232" si="7">SUM(I215*J215)</f>
        <v>0</v>
      </c>
      <c r="M215" s="141"/>
      <c r="N215" s="31"/>
      <c r="O215" s="68"/>
      <c r="P215" s="68"/>
      <c r="Q215" s="69"/>
      <c r="R215" s="68"/>
      <c r="S215" s="32"/>
      <c r="T215" s="33"/>
      <c r="U215" s="33"/>
      <c r="V215" s="33"/>
      <c r="W215" s="33"/>
      <c r="X215" s="33"/>
      <c r="Y215" s="33"/>
      <c r="Z215" s="33"/>
    </row>
    <row r="216" spans="1:26" x14ac:dyDescent="0.25">
      <c r="A216" s="30"/>
      <c r="B216" s="76"/>
      <c r="C216" s="77"/>
      <c r="D216" s="77"/>
      <c r="E216" s="77"/>
      <c r="F216" s="77"/>
      <c r="G216" s="77"/>
      <c r="H216" s="78"/>
      <c r="I216" s="44"/>
      <c r="J216" s="185">
        <v>0</v>
      </c>
      <c r="K216" s="186"/>
      <c r="L216" s="81">
        <f t="shared" si="7"/>
        <v>0</v>
      </c>
      <c r="M216" s="82"/>
      <c r="N216" s="31"/>
      <c r="O216" s="68"/>
      <c r="P216" s="68"/>
      <c r="Q216" s="69"/>
      <c r="R216" s="68"/>
      <c r="S216" s="32"/>
      <c r="T216" s="33"/>
      <c r="U216" s="33"/>
      <c r="V216" s="33"/>
      <c r="W216" s="33"/>
      <c r="X216" s="33"/>
      <c r="Y216" s="33"/>
      <c r="Z216" s="33"/>
    </row>
    <row r="217" spans="1:26" x14ac:dyDescent="0.25">
      <c r="A217" s="30"/>
      <c r="B217" s="76"/>
      <c r="C217" s="77"/>
      <c r="D217" s="77"/>
      <c r="E217" s="77"/>
      <c r="F217" s="77"/>
      <c r="G217" s="77"/>
      <c r="H217" s="78"/>
      <c r="I217" s="44"/>
      <c r="J217" s="185">
        <v>0</v>
      </c>
      <c r="K217" s="186"/>
      <c r="L217" s="81">
        <f t="shared" si="7"/>
        <v>0</v>
      </c>
      <c r="M217" s="82"/>
      <c r="N217" s="31"/>
      <c r="O217" s="68"/>
      <c r="P217" s="68"/>
      <c r="Q217" s="69"/>
      <c r="R217" s="68"/>
      <c r="S217" s="32"/>
      <c r="T217" s="33"/>
      <c r="U217" s="33"/>
      <c r="V217" s="33"/>
      <c r="W217" s="33"/>
      <c r="X217" s="33"/>
      <c r="Y217" s="33"/>
      <c r="Z217" s="33"/>
    </row>
    <row r="218" spans="1:26" x14ac:dyDescent="0.25">
      <c r="A218" s="30"/>
      <c r="B218" s="76"/>
      <c r="C218" s="77"/>
      <c r="D218" s="77"/>
      <c r="E218" s="77"/>
      <c r="F218" s="77"/>
      <c r="G218" s="77"/>
      <c r="H218" s="78"/>
      <c r="I218" s="44"/>
      <c r="J218" s="185">
        <v>0</v>
      </c>
      <c r="K218" s="186"/>
      <c r="L218" s="81">
        <f t="shared" si="7"/>
        <v>0</v>
      </c>
      <c r="M218" s="82"/>
      <c r="N218" s="31"/>
      <c r="O218" s="68"/>
      <c r="P218" s="68"/>
      <c r="Q218" s="69"/>
      <c r="R218" s="68"/>
      <c r="S218" s="32"/>
      <c r="T218" s="33"/>
      <c r="U218" s="33"/>
      <c r="V218" s="33"/>
      <c r="W218" s="33"/>
      <c r="X218" s="33"/>
      <c r="Y218" s="33"/>
      <c r="Z218" s="33"/>
    </row>
    <row r="219" spans="1:26" x14ac:dyDescent="0.25">
      <c r="A219" s="30"/>
      <c r="B219" s="76"/>
      <c r="C219" s="77"/>
      <c r="D219" s="77"/>
      <c r="E219" s="77"/>
      <c r="F219" s="77"/>
      <c r="G219" s="77"/>
      <c r="H219" s="78"/>
      <c r="I219" s="44"/>
      <c r="J219" s="185">
        <v>0</v>
      </c>
      <c r="K219" s="186"/>
      <c r="L219" s="81">
        <f t="shared" si="7"/>
        <v>0</v>
      </c>
      <c r="M219" s="82"/>
      <c r="N219" s="31"/>
      <c r="O219" s="68"/>
      <c r="P219" s="68"/>
      <c r="Q219" s="69"/>
      <c r="R219" s="68"/>
      <c r="S219" s="32"/>
      <c r="T219" s="33"/>
      <c r="U219" s="33"/>
      <c r="V219" s="33"/>
      <c r="W219" s="33"/>
      <c r="X219" s="33"/>
      <c r="Y219" s="33"/>
      <c r="Z219" s="33"/>
    </row>
    <row r="220" spans="1:26" x14ac:dyDescent="0.25">
      <c r="A220" s="30"/>
      <c r="B220" s="76"/>
      <c r="C220" s="77"/>
      <c r="D220" s="77"/>
      <c r="E220" s="77"/>
      <c r="F220" s="77"/>
      <c r="G220" s="77"/>
      <c r="H220" s="78"/>
      <c r="I220" s="44"/>
      <c r="J220" s="185">
        <v>0</v>
      </c>
      <c r="K220" s="186"/>
      <c r="L220" s="81">
        <f t="shared" si="7"/>
        <v>0</v>
      </c>
      <c r="M220" s="82"/>
      <c r="N220" s="31"/>
      <c r="O220" s="68"/>
      <c r="P220" s="68"/>
      <c r="Q220" s="69"/>
      <c r="R220" s="68"/>
      <c r="S220" s="32"/>
      <c r="T220" s="33"/>
      <c r="U220" s="33"/>
      <c r="V220" s="33"/>
      <c r="W220" s="33"/>
      <c r="X220" s="33"/>
      <c r="Y220" s="33"/>
      <c r="Z220" s="33"/>
    </row>
    <row r="221" spans="1:26" x14ac:dyDescent="0.25">
      <c r="A221" s="30"/>
      <c r="B221" s="76"/>
      <c r="C221" s="77"/>
      <c r="D221" s="77"/>
      <c r="E221" s="77"/>
      <c r="F221" s="77"/>
      <c r="G221" s="77"/>
      <c r="H221" s="78"/>
      <c r="I221" s="44"/>
      <c r="J221" s="185">
        <v>0</v>
      </c>
      <c r="K221" s="186"/>
      <c r="L221" s="81">
        <f t="shared" si="7"/>
        <v>0</v>
      </c>
      <c r="M221" s="82"/>
      <c r="N221" s="31"/>
      <c r="O221" s="68"/>
      <c r="P221" s="68"/>
      <c r="Q221" s="69"/>
      <c r="R221" s="68"/>
      <c r="S221" s="32"/>
      <c r="T221" s="33"/>
      <c r="U221" s="33"/>
      <c r="V221" s="33"/>
      <c r="W221" s="33"/>
      <c r="X221" s="33"/>
      <c r="Y221" s="33"/>
      <c r="Z221" s="33"/>
    </row>
    <row r="222" spans="1:26" x14ac:dyDescent="0.25">
      <c r="A222" s="30"/>
      <c r="B222" s="76"/>
      <c r="C222" s="77"/>
      <c r="D222" s="77"/>
      <c r="E222" s="77"/>
      <c r="F222" s="77"/>
      <c r="G222" s="77"/>
      <c r="H222" s="78"/>
      <c r="I222" s="44"/>
      <c r="J222" s="185">
        <v>0</v>
      </c>
      <c r="K222" s="186"/>
      <c r="L222" s="81">
        <f t="shared" si="7"/>
        <v>0</v>
      </c>
      <c r="M222" s="82"/>
      <c r="N222" s="31"/>
      <c r="O222" s="68"/>
      <c r="P222" s="68"/>
      <c r="Q222" s="69"/>
      <c r="R222" s="68"/>
      <c r="S222" s="32"/>
      <c r="T222" s="33"/>
      <c r="U222" s="33"/>
      <c r="V222" s="33"/>
      <c r="W222" s="33"/>
      <c r="X222" s="33"/>
      <c r="Y222" s="33"/>
      <c r="Z222" s="33"/>
    </row>
    <row r="223" spans="1:26" x14ac:dyDescent="0.25">
      <c r="A223" s="30"/>
      <c r="B223" s="76"/>
      <c r="C223" s="77"/>
      <c r="D223" s="77"/>
      <c r="E223" s="77"/>
      <c r="F223" s="77"/>
      <c r="G223" s="77"/>
      <c r="H223" s="78"/>
      <c r="I223" s="44"/>
      <c r="J223" s="185">
        <v>0</v>
      </c>
      <c r="K223" s="186"/>
      <c r="L223" s="81">
        <f t="shared" si="7"/>
        <v>0</v>
      </c>
      <c r="M223" s="82"/>
      <c r="N223" s="31"/>
      <c r="O223" s="68"/>
      <c r="P223" s="68"/>
      <c r="Q223" s="69"/>
      <c r="R223" s="68"/>
      <c r="S223" s="32"/>
      <c r="T223" s="33"/>
      <c r="U223" s="33"/>
      <c r="V223" s="33"/>
      <c r="W223" s="33"/>
      <c r="X223" s="33"/>
      <c r="Y223" s="33"/>
      <c r="Z223" s="33"/>
    </row>
    <row r="224" spans="1:26" x14ac:dyDescent="0.25">
      <c r="A224" s="30"/>
      <c r="B224" s="76"/>
      <c r="C224" s="77"/>
      <c r="D224" s="77"/>
      <c r="E224" s="77"/>
      <c r="F224" s="77"/>
      <c r="G224" s="77"/>
      <c r="H224" s="78"/>
      <c r="I224" s="44"/>
      <c r="J224" s="185">
        <v>0</v>
      </c>
      <c r="K224" s="186"/>
      <c r="L224" s="81">
        <f t="shared" si="7"/>
        <v>0</v>
      </c>
      <c r="M224" s="82"/>
      <c r="N224" s="31"/>
      <c r="O224" s="68"/>
      <c r="P224" s="68"/>
      <c r="Q224" s="69"/>
      <c r="R224" s="68"/>
      <c r="S224" s="32"/>
      <c r="T224" s="33"/>
      <c r="U224" s="33"/>
      <c r="V224" s="33"/>
      <c r="W224" s="33"/>
      <c r="X224" s="33"/>
      <c r="Y224" s="33"/>
      <c r="Z224" s="33"/>
    </row>
    <row r="225" spans="1:26" x14ac:dyDescent="0.25">
      <c r="A225" s="30"/>
      <c r="B225" s="76"/>
      <c r="C225" s="77"/>
      <c r="D225" s="77"/>
      <c r="E225" s="77"/>
      <c r="F225" s="77"/>
      <c r="G225" s="77"/>
      <c r="H225" s="78"/>
      <c r="I225" s="44"/>
      <c r="J225" s="185">
        <v>0</v>
      </c>
      <c r="K225" s="186"/>
      <c r="L225" s="81">
        <f t="shared" si="7"/>
        <v>0</v>
      </c>
      <c r="M225" s="82"/>
      <c r="N225" s="31"/>
      <c r="O225" s="68"/>
      <c r="P225" s="68"/>
      <c r="Q225" s="69"/>
      <c r="R225" s="68"/>
      <c r="S225" s="32"/>
      <c r="T225" s="33"/>
      <c r="U225" s="33"/>
      <c r="V225" s="33"/>
      <c r="W225" s="33"/>
      <c r="X225" s="33"/>
      <c r="Y225" s="33"/>
      <c r="Z225" s="33"/>
    </row>
    <row r="226" spans="1:26" x14ac:dyDescent="0.25">
      <c r="A226" s="30"/>
      <c r="B226" s="76"/>
      <c r="C226" s="77"/>
      <c r="D226" s="77"/>
      <c r="E226" s="77"/>
      <c r="F226" s="77"/>
      <c r="G226" s="77"/>
      <c r="H226" s="78"/>
      <c r="I226" s="44"/>
      <c r="J226" s="185">
        <v>0</v>
      </c>
      <c r="K226" s="186"/>
      <c r="L226" s="81">
        <f t="shared" si="7"/>
        <v>0</v>
      </c>
      <c r="M226" s="82"/>
      <c r="N226" s="31"/>
      <c r="O226" s="68"/>
      <c r="P226" s="68"/>
      <c r="Q226" s="69"/>
      <c r="R226" s="68"/>
      <c r="S226" s="32"/>
      <c r="T226" s="33"/>
      <c r="U226" s="33"/>
      <c r="V226" s="33"/>
      <c r="W226" s="33"/>
      <c r="X226" s="33"/>
      <c r="Y226" s="33"/>
      <c r="Z226" s="33"/>
    </row>
    <row r="227" spans="1:26" x14ac:dyDescent="0.25">
      <c r="A227" s="30"/>
      <c r="B227" s="76"/>
      <c r="C227" s="77"/>
      <c r="D227" s="77"/>
      <c r="E227" s="77"/>
      <c r="F227" s="77"/>
      <c r="G227" s="77"/>
      <c r="H227" s="78"/>
      <c r="I227" s="44"/>
      <c r="J227" s="185">
        <v>0</v>
      </c>
      <c r="K227" s="186"/>
      <c r="L227" s="81">
        <f t="shared" si="7"/>
        <v>0</v>
      </c>
      <c r="M227" s="82"/>
      <c r="N227" s="31"/>
      <c r="O227" s="68"/>
      <c r="P227" s="68"/>
      <c r="Q227" s="69"/>
      <c r="R227" s="68"/>
      <c r="S227" s="32"/>
      <c r="T227" s="33"/>
      <c r="U227" s="33"/>
      <c r="V227" s="33"/>
      <c r="W227" s="33"/>
      <c r="X227" s="33"/>
      <c r="Y227" s="33"/>
      <c r="Z227" s="33"/>
    </row>
    <row r="228" spans="1:26" x14ac:dyDescent="0.25">
      <c r="A228" s="30"/>
      <c r="B228" s="76"/>
      <c r="C228" s="77"/>
      <c r="D228" s="77"/>
      <c r="E228" s="77"/>
      <c r="F228" s="77"/>
      <c r="G228" s="77"/>
      <c r="H228" s="78"/>
      <c r="I228" s="44"/>
      <c r="J228" s="185">
        <v>0</v>
      </c>
      <c r="K228" s="186"/>
      <c r="L228" s="81">
        <f t="shared" si="7"/>
        <v>0</v>
      </c>
      <c r="M228" s="82"/>
      <c r="N228" s="31"/>
      <c r="O228" s="68"/>
      <c r="P228" s="68"/>
      <c r="Q228" s="69"/>
      <c r="R228" s="68"/>
      <c r="S228" s="32"/>
      <c r="T228" s="33"/>
      <c r="U228" s="33"/>
      <c r="V228" s="33"/>
      <c r="W228" s="33"/>
      <c r="X228" s="33"/>
      <c r="Y228" s="33"/>
      <c r="Z228" s="33"/>
    </row>
    <row r="229" spans="1:26" x14ac:dyDescent="0.25">
      <c r="A229" s="30"/>
      <c r="B229" s="76"/>
      <c r="C229" s="77"/>
      <c r="D229" s="77"/>
      <c r="E229" s="77"/>
      <c r="F229" s="77"/>
      <c r="G229" s="77"/>
      <c r="H229" s="78"/>
      <c r="I229" s="44"/>
      <c r="J229" s="185">
        <v>0</v>
      </c>
      <c r="K229" s="186"/>
      <c r="L229" s="81">
        <f t="shared" si="7"/>
        <v>0</v>
      </c>
      <c r="M229" s="82"/>
      <c r="N229" s="31"/>
      <c r="O229" s="68"/>
      <c r="P229" s="68"/>
      <c r="Q229" s="69"/>
      <c r="R229" s="68"/>
      <c r="S229" s="32"/>
      <c r="T229" s="33"/>
      <c r="U229" s="33"/>
      <c r="V229" s="33"/>
      <c r="W229" s="33"/>
      <c r="X229" s="33"/>
      <c r="Y229" s="33"/>
      <c r="Z229" s="33"/>
    </row>
    <row r="230" spans="1:26" x14ac:dyDescent="0.25">
      <c r="A230" s="30"/>
      <c r="B230" s="76"/>
      <c r="C230" s="77"/>
      <c r="D230" s="77"/>
      <c r="E230" s="77"/>
      <c r="F230" s="77"/>
      <c r="G230" s="77"/>
      <c r="H230" s="78"/>
      <c r="I230" s="44"/>
      <c r="J230" s="185">
        <v>0</v>
      </c>
      <c r="K230" s="186"/>
      <c r="L230" s="81">
        <f t="shared" si="7"/>
        <v>0</v>
      </c>
      <c r="M230" s="82"/>
      <c r="N230" s="31"/>
      <c r="O230" s="68"/>
      <c r="P230" s="68"/>
      <c r="Q230" s="69"/>
      <c r="R230" s="68"/>
      <c r="S230" s="32"/>
      <c r="T230" s="33"/>
      <c r="U230" s="33"/>
      <c r="V230" s="33"/>
      <c r="W230" s="33"/>
      <c r="X230" s="33"/>
      <c r="Y230" s="33"/>
      <c r="Z230" s="33"/>
    </row>
    <row r="231" spans="1:26" x14ac:dyDescent="0.25">
      <c r="A231" s="30"/>
      <c r="B231" s="76"/>
      <c r="C231" s="77"/>
      <c r="D231" s="77"/>
      <c r="E231" s="77"/>
      <c r="F231" s="77"/>
      <c r="G231" s="77"/>
      <c r="H231" s="78"/>
      <c r="I231" s="44"/>
      <c r="J231" s="185">
        <v>0</v>
      </c>
      <c r="K231" s="186"/>
      <c r="L231" s="81">
        <f t="shared" si="7"/>
        <v>0</v>
      </c>
      <c r="M231" s="82"/>
      <c r="N231" s="31"/>
      <c r="O231" s="68"/>
      <c r="P231" s="68"/>
      <c r="Q231" s="69"/>
      <c r="R231" s="68"/>
      <c r="S231" s="32"/>
      <c r="T231" s="33"/>
      <c r="U231" s="33"/>
      <c r="V231" s="33"/>
      <c r="W231" s="33"/>
      <c r="X231" s="33"/>
      <c r="Y231" s="33"/>
      <c r="Z231" s="33"/>
    </row>
    <row r="232" spans="1:26" ht="14.4" thickBot="1" x14ac:dyDescent="0.3">
      <c r="A232" s="30"/>
      <c r="B232" s="167"/>
      <c r="C232" s="143"/>
      <c r="D232" s="143"/>
      <c r="E232" s="143"/>
      <c r="F232" s="143"/>
      <c r="G232" s="143"/>
      <c r="H232" s="144"/>
      <c r="I232" s="44"/>
      <c r="J232" s="187">
        <v>0</v>
      </c>
      <c r="K232" s="188"/>
      <c r="L232" s="147">
        <f t="shared" si="7"/>
        <v>0</v>
      </c>
      <c r="M232" s="148"/>
      <c r="N232" s="31"/>
      <c r="O232" s="68"/>
      <c r="P232" s="68"/>
      <c r="Q232" s="69"/>
      <c r="R232" s="68"/>
      <c r="S232" s="32"/>
      <c r="T232" s="33"/>
      <c r="U232" s="33"/>
      <c r="V232" s="33"/>
      <c r="W232" s="33"/>
      <c r="X232" s="33"/>
      <c r="Y232" s="33"/>
      <c r="Z232" s="33"/>
    </row>
    <row r="233" spans="1:26" ht="15" customHeight="1" x14ac:dyDescent="0.25">
      <c r="A233" s="30"/>
      <c r="B233" s="168" t="s">
        <v>204</v>
      </c>
      <c r="C233" s="169"/>
      <c r="D233" s="169"/>
      <c r="E233" s="169"/>
      <c r="F233" s="169"/>
      <c r="G233" s="169"/>
      <c r="H233" s="170"/>
      <c r="I233" s="189"/>
      <c r="J233" s="174"/>
      <c r="K233" s="175"/>
      <c r="L233" s="178">
        <f>SUM(L215:M232)</f>
        <v>0</v>
      </c>
      <c r="M233" s="179"/>
      <c r="N233" s="31"/>
      <c r="O233" s="68"/>
      <c r="P233" s="68"/>
      <c r="Q233" s="69"/>
      <c r="R233" s="68"/>
      <c r="S233" s="32"/>
      <c r="T233" s="33"/>
      <c r="U233" s="33"/>
      <c r="V233" s="33"/>
      <c r="W233" s="33"/>
      <c r="X233" s="33"/>
      <c r="Y233" s="33"/>
      <c r="Z233" s="33"/>
    </row>
    <row r="234" spans="1:26" ht="15.75" customHeight="1" thickBot="1" x14ac:dyDescent="0.3">
      <c r="A234" s="30"/>
      <c r="B234" s="171"/>
      <c r="C234" s="172"/>
      <c r="D234" s="172"/>
      <c r="E234" s="172"/>
      <c r="F234" s="172"/>
      <c r="G234" s="172"/>
      <c r="H234" s="173"/>
      <c r="I234" s="190"/>
      <c r="J234" s="176"/>
      <c r="K234" s="177"/>
      <c r="L234" s="180"/>
      <c r="M234" s="181"/>
      <c r="N234" s="31"/>
      <c r="O234" s="68"/>
      <c r="P234" s="68"/>
      <c r="Q234" s="69"/>
      <c r="R234" s="68"/>
      <c r="S234" s="32"/>
      <c r="T234" s="33"/>
      <c r="U234" s="33"/>
      <c r="V234" s="33"/>
      <c r="W234" s="33"/>
      <c r="X234" s="33"/>
      <c r="Y234" s="33"/>
      <c r="Z234" s="33"/>
    </row>
    <row r="235" spans="1:26" x14ac:dyDescent="0.25">
      <c r="A235" s="30"/>
      <c r="B235" s="30"/>
      <c r="C235" s="30"/>
      <c r="D235" s="30"/>
      <c r="E235" s="30"/>
      <c r="F235" s="30"/>
      <c r="G235" s="30"/>
      <c r="H235" s="30"/>
      <c r="I235" s="30"/>
      <c r="J235" s="30"/>
      <c r="K235" s="30"/>
      <c r="L235" s="30"/>
      <c r="M235" s="52"/>
      <c r="N235" s="31"/>
      <c r="O235" s="68"/>
      <c r="P235" s="68"/>
      <c r="Q235" s="69"/>
      <c r="R235" s="68"/>
      <c r="S235" s="32"/>
      <c r="T235" s="33"/>
      <c r="U235" s="33"/>
      <c r="V235" s="33"/>
      <c r="W235" s="33"/>
      <c r="X235" s="33"/>
      <c r="Y235" s="33"/>
      <c r="Z235" s="33"/>
    </row>
    <row r="236" spans="1:26" ht="14.4" thickBot="1" x14ac:dyDescent="0.3">
      <c r="A236" s="30"/>
      <c r="B236" s="30"/>
      <c r="C236" s="30"/>
      <c r="D236" s="30"/>
      <c r="E236" s="30"/>
      <c r="F236" s="30"/>
      <c r="G236" s="30"/>
      <c r="H236" s="30"/>
      <c r="I236" s="30"/>
      <c r="J236" s="30"/>
      <c r="K236" s="30"/>
      <c r="L236" s="30"/>
      <c r="M236" s="52"/>
      <c r="N236" s="31"/>
      <c r="O236" s="68"/>
      <c r="P236" s="68"/>
      <c r="Q236" s="69"/>
      <c r="R236" s="68"/>
      <c r="S236" s="32"/>
      <c r="T236" s="33"/>
      <c r="U236" s="33"/>
      <c r="V236" s="33"/>
      <c r="W236" s="33"/>
      <c r="X236" s="33"/>
      <c r="Y236" s="33"/>
      <c r="Z236" s="33"/>
    </row>
    <row r="237" spans="1:26" x14ac:dyDescent="0.25">
      <c r="A237" s="30"/>
      <c r="B237" s="105" t="s">
        <v>213</v>
      </c>
      <c r="C237" s="106"/>
      <c r="D237" s="106"/>
      <c r="E237" s="106"/>
      <c r="F237" s="106"/>
      <c r="G237" s="106"/>
      <c r="H237" s="106"/>
      <c r="I237" s="106"/>
      <c r="J237" s="106"/>
      <c r="K237" s="106"/>
      <c r="L237" s="106"/>
      <c r="M237" s="107"/>
      <c r="N237" s="31"/>
      <c r="O237" s="68"/>
      <c r="P237" s="68"/>
      <c r="Q237" s="69"/>
      <c r="R237" s="68"/>
      <c r="S237" s="32"/>
      <c r="T237" s="33"/>
      <c r="U237" s="33"/>
      <c r="V237" s="33"/>
      <c r="W237" s="33"/>
      <c r="X237" s="33"/>
      <c r="Y237" s="33"/>
      <c r="Z237" s="33"/>
    </row>
    <row r="238" spans="1:26" ht="14.4" thickBot="1" x14ac:dyDescent="0.3">
      <c r="A238" s="30"/>
      <c r="B238" s="108"/>
      <c r="C238" s="109"/>
      <c r="D238" s="109"/>
      <c r="E238" s="109"/>
      <c r="F238" s="109"/>
      <c r="G238" s="109"/>
      <c r="H238" s="109"/>
      <c r="I238" s="109"/>
      <c r="J238" s="109"/>
      <c r="K238" s="109"/>
      <c r="L238" s="109"/>
      <c r="M238" s="110"/>
      <c r="N238" s="31"/>
      <c r="O238" s="68"/>
      <c r="P238" s="68"/>
      <c r="Q238" s="69"/>
      <c r="R238" s="68"/>
      <c r="S238" s="32"/>
      <c r="T238" s="33"/>
      <c r="U238" s="33"/>
      <c r="V238" s="33"/>
      <c r="W238" s="33"/>
      <c r="X238" s="33"/>
      <c r="Y238" s="33"/>
      <c r="Z238" s="33"/>
    </row>
    <row r="239" spans="1:26" ht="15.6" thickBot="1" x14ac:dyDescent="0.3">
      <c r="A239" s="30"/>
      <c r="B239" s="111" t="s">
        <v>206</v>
      </c>
      <c r="C239" s="112"/>
      <c r="D239" s="112"/>
      <c r="E239" s="112"/>
      <c r="F239" s="112"/>
      <c r="G239" s="112"/>
      <c r="H239" s="113"/>
      <c r="I239" s="41" t="s">
        <v>211</v>
      </c>
      <c r="J239" s="116" t="s">
        <v>212</v>
      </c>
      <c r="K239" s="117"/>
      <c r="L239" s="116" t="s">
        <v>218</v>
      </c>
      <c r="M239" s="117"/>
      <c r="N239" s="31"/>
      <c r="O239" s="68"/>
      <c r="P239" s="68"/>
      <c r="Q239" s="69"/>
      <c r="R239" s="68"/>
      <c r="S239" s="32"/>
      <c r="T239" s="33"/>
      <c r="U239" s="33"/>
      <c r="V239" s="33"/>
      <c r="W239" s="33"/>
      <c r="X239" s="33"/>
      <c r="Y239" s="33"/>
      <c r="Z239" s="33"/>
    </row>
    <row r="240" spans="1:26" x14ac:dyDescent="0.25">
      <c r="A240" s="30"/>
      <c r="B240" s="166"/>
      <c r="C240" s="136"/>
      <c r="D240" s="136"/>
      <c r="E240" s="136"/>
      <c r="F240" s="136"/>
      <c r="G240" s="136"/>
      <c r="H240" s="137"/>
      <c r="I240" s="45"/>
      <c r="J240" s="183">
        <v>0</v>
      </c>
      <c r="K240" s="184"/>
      <c r="L240" s="140">
        <f t="shared" ref="L240:L257" si="8">SUM(I240*J240)</f>
        <v>0</v>
      </c>
      <c r="M240" s="141"/>
      <c r="N240" s="31"/>
      <c r="O240" s="68"/>
      <c r="P240" s="68"/>
      <c r="Q240" s="69"/>
      <c r="R240" s="68"/>
      <c r="S240" s="32"/>
      <c r="T240" s="33"/>
      <c r="U240" s="33"/>
      <c r="V240" s="33"/>
      <c r="W240" s="33"/>
      <c r="X240" s="33"/>
      <c r="Y240" s="33"/>
      <c r="Z240" s="33"/>
    </row>
    <row r="241" spans="1:26" x14ac:dyDescent="0.25">
      <c r="A241" s="30"/>
      <c r="B241" s="76"/>
      <c r="C241" s="77"/>
      <c r="D241" s="77"/>
      <c r="E241" s="77"/>
      <c r="F241" s="77"/>
      <c r="G241" s="77"/>
      <c r="H241" s="78"/>
      <c r="I241" s="46"/>
      <c r="J241" s="185">
        <v>0</v>
      </c>
      <c r="K241" s="186"/>
      <c r="L241" s="81">
        <f t="shared" si="8"/>
        <v>0</v>
      </c>
      <c r="M241" s="82"/>
      <c r="N241" s="31"/>
      <c r="O241" s="68"/>
      <c r="P241" s="68"/>
      <c r="Q241" s="69"/>
      <c r="R241" s="68"/>
      <c r="S241" s="32"/>
      <c r="T241" s="33"/>
      <c r="U241" s="33"/>
      <c r="V241" s="33"/>
      <c r="W241" s="33"/>
      <c r="X241" s="33"/>
      <c r="Y241" s="33"/>
      <c r="Z241" s="33"/>
    </row>
    <row r="242" spans="1:26" x14ac:dyDescent="0.25">
      <c r="A242" s="30"/>
      <c r="B242" s="76"/>
      <c r="C242" s="77"/>
      <c r="D242" s="77"/>
      <c r="E242" s="77"/>
      <c r="F242" s="77"/>
      <c r="G242" s="77"/>
      <c r="H242" s="78"/>
      <c r="I242" s="46"/>
      <c r="J242" s="185">
        <v>0</v>
      </c>
      <c r="K242" s="186"/>
      <c r="L242" s="81">
        <f t="shared" si="8"/>
        <v>0</v>
      </c>
      <c r="M242" s="82"/>
      <c r="N242" s="31"/>
      <c r="O242" s="68"/>
      <c r="P242" s="68"/>
      <c r="Q242" s="69"/>
      <c r="R242" s="68"/>
      <c r="S242" s="32"/>
      <c r="T242" s="33"/>
      <c r="U242" s="33"/>
      <c r="V242" s="33"/>
      <c r="W242" s="33"/>
      <c r="X242" s="33"/>
      <c r="Y242" s="33"/>
      <c r="Z242" s="33"/>
    </row>
    <row r="243" spans="1:26" x14ac:dyDescent="0.25">
      <c r="A243" s="30"/>
      <c r="B243" s="76"/>
      <c r="C243" s="77"/>
      <c r="D243" s="77"/>
      <c r="E243" s="77"/>
      <c r="F243" s="77"/>
      <c r="G243" s="77"/>
      <c r="H243" s="78"/>
      <c r="I243" s="46"/>
      <c r="J243" s="185">
        <v>0</v>
      </c>
      <c r="K243" s="186"/>
      <c r="L243" s="81">
        <f t="shared" si="8"/>
        <v>0</v>
      </c>
      <c r="M243" s="82"/>
      <c r="N243" s="31"/>
      <c r="O243" s="68"/>
      <c r="P243" s="68"/>
      <c r="Q243" s="69"/>
      <c r="R243" s="68"/>
      <c r="S243" s="32"/>
      <c r="T243" s="33"/>
      <c r="U243" s="33"/>
      <c r="V243" s="33"/>
      <c r="W243" s="33"/>
      <c r="X243" s="33"/>
      <c r="Y243" s="33"/>
      <c r="Z243" s="33"/>
    </row>
    <row r="244" spans="1:26" x14ac:dyDescent="0.25">
      <c r="A244" s="30"/>
      <c r="B244" s="76"/>
      <c r="C244" s="77"/>
      <c r="D244" s="77"/>
      <c r="E244" s="77"/>
      <c r="F244" s="77"/>
      <c r="G244" s="77"/>
      <c r="H244" s="78"/>
      <c r="I244" s="46"/>
      <c r="J244" s="185">
        <v>0</v>
      </c>
      <c r="K244" s="186"/>
      <c r="L244" s="81">
        <f t="shared" si="8"/>
        <v>0</v>
      </c>
      <c r="M244" s="82"/>
      <c r="N244" s="31"/>
      <c r="O244" s="68"/>
      <c r="P244" s="68"/>
      <c r="Q244" s="69"/>
      <c r="R244" s="68"/>
      <c r="S244" s="32"/>
      <c r="T244" s="33"/>
      <c r="U244" s="33"/>
      <c r="V244" s="33"/>
      <c r="W244" s="33"/>
      <c r="X244" s="33"/>
      <c r="Y244" s="33"/>
      <c r="Z244" s="33"/>
    </row>
    <row r="245" spans="1:26" x14ac:dyDescent="0.25">
      <c r="A245" s="30"/>
      <c r="B245" s="76"/>
      <c r="C245" s="77"/>
      <c r="D245" s="77"/>
      <c r="E245" s="77"/>
      <c r="F245" s="77"/>
      <c r="G245" s="77"/>
      <c r="H245" s="78"/>
      <c r="I245" s="46"/>
      <c r="J245" s="185">
        <v>0</v>
      </c>
      <c r="K245" s="186"/>
      <c r="L245" s="81">
        <f t="shared" si="8"/>
        <v>0</v>
      </c>
      <c r="M245" s="82"/>
      <c r="N245" s="31"/>
      <c r="O245" s="68"/>
      <c r="P245" s="68"/>
      <c r="Q245" s="69"/>
      <c r="R245" s="68"/>
      <c r="S245" s="32"/>
      <c r="T245" s="33"/>
      <c r="U245" s="33"/>
      <c r="V245" s="33"/>
      <c r="W245" s="33"/>
      <c r="X245" s="33"/>
      <c r="Y245" s="33"/>
      <c r="Z245" s="33"/>
    </row>
    <row r="246" spans="1:26" x14ac:dyDescent="0.25">
      <c r="A246" s="30"/>
      <c r="B246" s="76"/>
      <c r="C246" s="77"/>
      <c r="D246" s="77"/>
      <c r="E246" s="77"/>
      <c r="F246" s="77"/>
      <c r="G246" s="77"/>
      <c r="H246" s="78"/>
      <c r="I246" s="46"/>
      <c r="J246" s="185">
        <v>0</v>
      </c>
      <c r="K246" s="186"/>
      <c r="L246" s="81">
        <f t="shared" si="8"/>
        <v>0</v>
      </c>
      <c r="M246" s="82"/>
      <c r="N246" s="31"/>
      <c r="O246" s="68"/>
      <c r="P246" s="68"/>
      <c r="Q246" s="69"/>
      <c r="R246" s="68"/>
      <c r="S246" s="32"/>
      <c r="T246" s="33"/>
      <c r="U246" s="33"/>
      <c r="V246" s="33"/>
      <c r="W246" s="33"/>
      <c r="X246" s="33"/>
      <c r="Y246" s="33"/>
      <c r="Z246" s="33"/>
    </row>
    <row r="247" spans="1:26" x14ac:dyDescent="0.25">
      <c r="A247" s="30"/>
      <c r="B247" s="76"/>
      <c r="C247" s="77"/>
      <c r="D247" s="77"/>
      <c r="E247" s="77"/>
      <c r="F247" s="77"/>
      <c r="G247" s="77"/>
      <c r="H247" s="78"/>
      <c r="I247" s="46"/>
      <c r="J247" s="185">
        <v>0</v>
      </c>
      <c r="K247" s="186"/>
      <c r="L247" s="81">
        <f t="shared" si="8"/>
        <v>0</v>
      </c>
      <c r="M247" s="82"/>
      <c r="N247" s="31"/>
      <c r="O247" s="68"/>
      <c r="P247" s="68"/>
      <c r="Q247" s="69"/>
      <c r="R247" s="68"/>
      <c r="S247" s="32"/>
      <c r="T247" s="33"/>
      <c r="U247" s="33"/>
      <c r="V247" s="33"/>
      <c r="W247" s="33"/>
      <c r="X247" s="33"/>
      <c r="Y247" s="33"/>
      <c r="Z247" s="33"/>
    </row>
    <row r="248" spans="1:26" x14ac:dyDescent="0.25">
      <c r="A248" s="30"/>
      <c r="B248" s="76"/>
      <c r="C248" s="77"/>
      <c r="D248" s="77"/>
      <c r="E248" s="77"/>
      <c r="F248" s="77"/>
      <c r="G248" s="77"/>
      <c r="H248" s="78"/>
      <c r="I248" s="46"/>
      <c r="J248" s="185">
        <v>0</v>
      </c>
      <c r="K248" s="186"/>
      <c r="L248" s="81">
        <f t="shared" si="8"/>
        <v>0</v>
      </c>
      <c r="M248" s="82"/>
      <c r="N248" s="31"/>
      <c r="O248" s="68"/>
      <c r="P248" s="68"/>
      <c r="Q248" s="69"/>
      <c r="R248" s="68"/>
      <c r="S248" s="32"/>
      <c r="T248" s="33"/>
      <c r="U248" s="33"/>
      <c r="V248" s="33"/>
      <c r="W248" s="33"/>
      <c r="X248" s="33"/>
      <c r="Y248" s="33"/>
      <c r="Z248" s="33"/>
    </row>
    <row r="249" spans="1:26" x14ac:dyDescent="0.25">
      <c r="A249" s="30"/>
      <c r="B249" s="76"/>
      <c r="C249" s="77"/>
      <c r="D249" s="77"/>
      <c r="E249" s="77"/>
      <c r="F249" s="77"/>
      <c r="G249" s="77"/>
      <c r="H249" s="78"/>
      <c r="I249" s="46"/>
      <c r="J249" s="185">
        <v>0</v>
      </c>
      <c r="K249" s="186"/>
      <c r="L249" s="81">
        <f t="shared" si="8"/>
        <v>0</v>
      </c>
      <c r="M249" s="82"/>
      <c r="N249" s="31"/>
      <c r="O249" s="68"/>
      <c r="P249" s="68"/>
      <c r="Q249" s="69"/>
      <c r="R249" s="68"/>
      <c r="S249" s="32"/>
      <c r="T249" s="33"/>
      <c r="U249" s="33"/>
      <c r="V249" s="33"/>
      <c r="W249" s="33"/>
      <c r="X249" s="33"/>
      <c r="Y249" s="33"/>
      <c r="Z249" s="33"/>
    </row>
    <row r="250" spans="1:26" x14ac:dyDescent="0.25">
      <c r="A250" s="30"/>
      <c r="B250" s="76"/>
      <c r="C250" s="77"/>
      <c r="D250" s="77"/>
      <c r="E250" s="77"/>
      <c r="F250" s="77"/>
      <c r="G250" s="77"/>
      <c r="H250" s="78"/>
      <c r="I250" s="46"/>
      <c r="J250" s="185">
        <v>0</v>
      </c>
      <c r="K250" s="186"/>
      <c r="L250" s="81">
        <f t="shared" si="8"/>
        <v>0</v>
      </c>
      <c r="M250" s="82"/>
      <c r="N250" s="31"/>
      <c r="O250" s="68"/>
      <c r="P250" s="68"/>
      <c r="Q250" s="69"/>
      <c r="R250" s="68"/>
      <c r="S250" s="32"/>
      <c r="T250" s="33"/>
      <c r="U250" s="33"/>
      <c r="V250" s="33"/>
      <c r="W250" s="33"/>
      <c r="X250" s="33"/>
      <c r="Y250" s="33"/>
      <c r="Z250" s="33"/>
    </row>
    <row r="251" spans="1:26" x14ac:dyDescent="0.25">
      <c r="A251" s="30"/>
      <c r="B251" s="76"/>
      <c r="C251" s="77"/>
      <c r="D251" s="77"/>
      <c r="E251" s="77"/>
      <c r="F251" s="77"/>
      <c r="G251" s="77"/>
      <c r="H251" s="78"/>
      <c r="I251" s="46"/>
      <c r="J251" s="185">
        <v>0</v>
      </c>
      <c r="K251" s="186"/>
      <c r="L251" s="81">
        <f t="shared" si="8"/>
        <v>0</v>
      </c>
      <c r="M251" s="82"/>
      <c r="N251" s="31"/>
      <c r="O251" s="68"/>
      <c r="P251" s="68"/>
      <c r="Q251" s="69"/>
      <c r="R251" s="68"/>
      <c r="S251" s="32"/>
      <c r="T251" s="33"/>
      <c r="U251" s="33"/>
      <c r="V251" s="33"/>
      <c r="W251" s="33"/>
      <c r="X251" s="33"/>
      <c r="Y251" s="33"/>
      <c r="Z251" s="33"/>
    </row>
    <row r="252" spans="1:26" x14ac:dyDescent="0.25">
      <c r="A252" s="30"/>
      <c r="B252" s="76"/>
      <c r="C252" s="77"/>
      <c r="D252" s="77"/>
      <c r="E252" s="77"/>
      <c r="F252" s="77"/>
      <c r="G252" s="77"/>
      <c r="H252" s="78"/>
      <c r="I252" s="46"/>
      <c r="J252" s="185">
        <v>0</v>
      </c>
      <c r="K252" s="186"/>
      <c r="L252" s="81">
        <f t="shared" si="8"/>
        <v>0</v>
      </c>
      <c r="M252" s="82"/>
      <c r="N252" s="31"/>
      <c r="O252" s="68"/>
      <c r="P252" s="68"/>
      <c r="Q252" s="69"/>
      <c r="R252" s="68"/>
      <c r="S252" s="32"/>
      <c r="T252" s="33"/>
      <c r="U252" s="33"/>
      <c r="V252" s="33"/>
      <c r="W252" s="33"/>
      <c r="X252" s="33"/>
      <c r="Y252" s="33"/>
      <c r="Z252" s="33"/>
    </row>
    <row r="253" spans="1:26" x14ac:dyDescent="0.25">
      <c r="A253" s="30"/>
      <c r="B253" s="76"/>
      <c r="C253" s="77"/>
      <c r="D253" s="77"/>
      <c r="E253" s="77"/>
      <c r="F253" s="77"/>
      <c r="G253" s="77"/>
      <c r="H253" s="78"/>
      <c r="I253" s="46"/>
      <c r="J253" s="185">
        <v>0</v>
      </c>
      <c r="K253" s="186"/>
      <c r="L253" s="81">
        <f t="shared" si="8"/>
        <v>0</v>
      </c>
      <c r="M253" s="82"/>
      <c r="N253" s="31"/>
      <c r="O253" s="68"/>
      <c r="P253" s="68"/>
      <c r="Q253" s="69"/>
      <c r="R253" s="68"/>
      <c r="S253" s="32"/>
      <c r="T253" s="33"/>
      <c r="U253" s="33"/>
      <c r="V253" s="33"/>
      <c r="W253" s="33"/>
      <c r="X253" s="33"/>
      <c r="Y253" s="33"/>
      <c r="Z253" s="33"/>
    </row>
    <row r="254" spans="1:26" x14ac:dyDescent="0.25">
      <c r="A254" s="30"/>
      <c r="B254" s="76"/>
      <c r="C254" s="77"/>
      <c r="D254" s="77"/>
      <c r="E254" s="77"/>
      <c r="F254" s="77"/>
      <c r="G254" s="77"/>
      <c r="H254" s="78"/>
      <c r="I254" s="46"/>
      <c r="J254" s="185">
        <v>0</v>
      </c>
      <c r="K254" s="186"/>
      <c r="L254" s="81">
        <f t="shared" si="8"/>
        <v>0</v>
      </c>
      <c r="M254" s="82"/>
      <c r="N254" s="31"/>
      <c r="O254" s="68"/>
      <c r="P254" s="68"/>
      <c r="Q254" s="69"/>
      <c r="R254" s="68"/>
      <c r="S254" s="32"/>
      <c r="T254" s="33"/>
      <c r="U254" s="33"/>
      <c r="V254" s="33"/>
      <c r="W254" s="33"/>
      <c r="X254" s="33"/>
      <c r="Y254" s="33"/>
      <c r="Z254" s="33"/>
    </row>
    <row r="255" spans="1:26" x14ac:dyDescent="0.25">
      <c r="A255" s="30"/>
      <c r="B255" s="76"/>
      <c r="C255" s="77"/>
      <c r="D255" s="77"/>
      <c r="E255" s="77"/>
      <c r="F255" s="77"/>
      <c r="G255" s="77"/>
      <c r="H255" s="78"/>
      <c r="I255" s="46"/>
      <c r="J255" s="185">
        <v>0</v>
      </c>
      <c r="K255" s="186"/>
      <c r="L255" s="81">
        <f t="shared" si="8"/>
        <v>0</v>
      </c>
      <c r="M255" s="82"/>
      <c r="N255" s="31"/>
      <c r="O255" s="68"/>
      <c r="P255" s="68"/>
      <c r="Q255" s="69"/>
      <c r="R255" s="68"/>
      <c r="S255" s="32"/>
      <c r="T255" s="33"/>
      <c r="U255" s="33"/>
      <c r="V255" s="33"/>
      <c r="W255" s="33"/>
      <c r="X255" s="33"/>
      <c r="Y255" s="33"/>
      <c r="Z255" s="33"/>
    </row>
    <row r="256" spans="1:26" x14ac:dyDescent="0.25">
      <c r="A256" s="30"/>
      <c r="B256" s="76"/>
      <c r="C256" s="77"/>
      <c r="D256" s="77"/>
      <c r="E256" s="77"/>
      <c r="F256" s="77"/>
      <c r="G256" s="77"/>
      <c r="H256" s="78"/>
      <c r="I256" s="46"/>
      <c r="J256" s="185">
        <v>0</v>
      </c>
      <c r="K256" s="186"/>
      <c r="L256" s="81">
        <f t="shared" si="8"/>
        <v>0</v>
      </c>
      <c r="M256" s="82"/>
      <c r="N256" s="31"/>
      <c r="O256" s="68"/>
      <c r="P256" s="68"/>
      <c r="Q256" s="69"/>
      <c r="R256" s="68"/>
      <c r="S256" s="32"/>
      <c r="T256" s="33"/>
      <c r="U256" s="33"/>
      <c r="V256" s="33"/>
      <c r="W256" s="33"/>
      <c r="X256" s="33"/>
      <c r="Y256" s="33"/>
      <c r="Z256" s="33"/>
    </row>
    <row r="257" spans="1:26" ht="14.4" thickBot="1" x14ac:dyDescent="0.3">
      <c r="A257" s="30"/>
      <c r="B257" s="167"/>
      <c r="C257" s="143"/>
      <c r="D257" s="143"/>
      <c r="E257" s="143"/>
      <c r="F257" s="143"/>
      <c r="G257" s="143"/>
      <c r="H257" s="144"/>
      <c r="I257" s="46"/>
      <c r="J257" s="187">
        <v>0</v>
      </c>
      <c r="K257" s="188"/>
      <c r="L257" s="147">
        <f t="shared" si="8"/>
        <v>0</v>
      </c>
      <c r="M257" s="148"/>
      <c r="N257" s="31"/>
      <c r="O257" s="68"/>
      <c r="P257" s="68"/>
      <c r="Q257" s="69"/>
      <c r="R257" s="68"/>
      <c r="S257" s="32"/>
      <c r="T257" s="33"/>
      <c r="U257" s="33"/>
      <c r="V257" s="33"/>
      <c r="W257" s="33"/>
      <c r="X257" s="33"/>
      <c r="Y257" s="33"/>
      <c r="Z257" s="33"/>
    </row>
    <row r="258" spans="1:26" ht="15" customHeight="1" x14ac:dyDescent="0.25">
      <c r="A258" s="30"/>
      <c r="B258" s="168" t="s">
        <v>204</v>
      </c>
      <c r="C258" s="169"/>
      <c r="D258" s="169"/>
      <c r="E258" s="169"/>
      <c r="F258" s="169"/>
      <c r="G258" s="169"/>
      <c r="H258" s="170"/>
      <c r="I258" s="189"/>
      <c r="J258" s="174"/>
      <c r="K258" s="175"/>
      <c r="L258" s="178">
        <f>SUM(L240:M257)</f>
        <v>0</v>
      </c>
      <c r="M258" s="179"/>
      <c r="N258" s="31"/>
      <c r="O258" s="68"/>
      <c r="P258" s="68"/>
      <c r="Q258" s="69"/>
      <c r="R258" s="68"/>
      <c r="S258" s="32"/>
      <c r="T258" s="33"/>
      <c r="U258" s="33"/>
      <c r="V258" s="33"/>
      <c r="W258" s="33"/>
      <c r="X258" s="33"/>
      <c r="Y258" s="33"/>
      <c r="Z258" s="33"/>
    </row>
    <row r="259" spans="1:26" ht="15.75" customHeight="1" thickBot="1" x14ac:dyDescent="0.3">
      <c r="A259" s="30"/>
      <c r="B259" s="171"/>
      <c r="C259" s="172"/>
      <c r="D259" s="172"/>
      <c r="E259" s="172"/>
      <c r="F259" s="172"/>
      <c r="G259" s="172"/>
      <c r="H259" s="173"/>
      <c r="I259" s="190"/>
      <c r="J259" s="176"/>
      <c r="K259" s="177"/>
      <c r="L259" s="180"/>
      <c r="M259" s="181"/>
      <c r="N259" s="31"/>
      <c r="O259" s="68"/>
      <c r="P259" s="68"/>
      <c r="Q259" s="69"/>
      <c r="R259" s="68"/>
      <c r="S259" s="32"/>
      <c r="T259" s="33"/>
      <c r="U259" s="33"/>
      <c r="V259" s="33"/>
      <c r="W259" s="33"/>
      <c r="X259" s="33"/>
      <c r="Y259" s="33"/>
      <c r="Z259" s="33"/>
    </row>
    <row r="260" spans="1:26" x14ac:dyDescent="0.25">
      <c r="A260" s="30"/>
      <c r="B260" s="30"/>
      <c r="C260" s="30"/>
      <c r="D260" s="30"/>
      <c r="E260" s="30"/>
      <c r="F260" s="30"/>
      <c r="G260" s="30"/>
      <c r="H260" s="30"/>
      <c r="I260" s="30"/>
      <c r="J260" s="30"/>
      <c r="K260" s="30"/>
      <c r="L260" s="30"/>
      <c r="M260" s="52"/>
      <c r="N260" s="31"/>
      <c r="O260" s="68"/>
      <c r="P260" s="68"/>
      <c r="Q260" s="69"/>
      <c r="R260" s="68"/>
      <c r="S260" s="32"/>
      <c r="T260" s="33"/>
      <c r="U260" s="33"/>
      <c r="V260" s="33"/>
      <c r="W260" s="33"/>
      <c r="X260" s="33"/>
      <c r="Y260" s="33"/>
      <c r="Z260" s="33"/>
    </row>
    <row r="261" spans="1:26" ht="14.4" thickBot="1" x14ac:dyDescent="0.3">
      <c r="A261" s="30"/>
      <c r="B261" s="30"/>
      <c r="C261" s="30"/>
      <c r="D261" s="30"/>
      <c r="E261" s="30"/>
      <c r="F261" s="30"/>
      <c r="G261" s="30"/>
      <c r="H261" s="30"/>
      <c r="I261" s="30"/>
      <c r="J261" s="30"/>
      <c r="K261" s="30"/>
      <c r="L261" s="30"/>
      <c r="M261" s="52"/>
      <c r="N261" s="31"/>
      <c r="O261" s="68"/>
      <c r="P261" s="68"/>
      <c r="Q261" s="69"/>
      <c r="R261" s="68"/>
      <c r="S261" s="32"/>
      <c r="T261" s="33"/>
      <c r="U261" s="33"/>
      <c r="V261" s="33"/>
      <c r="W261" s="33"/>
      <c r="X261" s="33"/>
      <c r="Y261" s="33"/>
      <c r="Z261" s="33"/>
    </row>
    <row r="262" spans="1:26" x14ac:dyDescent="0.25">
      <c r="A262" s="30"/>
      <c r="B262" s="105" t="s">
        <v>214</v>
      </c>
      <c r="C262" s="106"/>
      <c r="D262" s="106"/>
      <c r="E262" s="106"/>
      <c r="F262" s="106"/>
      <c r="G262" s="106"/>
      <c r="H262" s="106"/>
      <c r="I262" s="106"/>
      <c r="J262" s="106"/>
      <c r="K262" s="106"/>
      <c r="L262" s="106"/>
      <c r="M262" s="107"/>
      <c r="N262" s="31"/>
      <c r="O262" s="68"/>
      <c r="P262" s="68"/>
      <c r="Q262" s="69"/>
      <c r="R262" s="68"/>
      <c r="S262" s="32"/>
      <c r="T262" s="33"/>
      <c r="U262" s="33"/>
      <c r="V262" s="33"/>
      <c r="W262" s="33"/>
      <c r="X262" s="33"/>
      <c r="Y262" s="33"/>
      <c r="Z262" s="33"/>
    </row>
    <row r="263" spans="1:26" ht="14.4" thickBot="1" x14ac:dyDescent="0.3">
      <c r="A263" s="30"/>
      <c r="B263" s="108"/>
      <c r="C263" s="109"/>
      <c r="D263" s="109"/>
      <c r="E263" s="109"/>
      <c r="F263" s="109"/>
      <c r="G263" s="109"/>
      <c r="H263" s="109"/>
      <c r="I263" s="109"/>
      <c r="J263" s="109"/>
      <c r="K263" s="109"/>
      <c r="L263" s="109"/>
      <c r="M263" s="110"/>
      <c r="N263" s="31"/>
      <c r="O263" s="68"/>
      <c r="P263" s="68"/>
      <c r="Q263" s="69"/>
      <c r="R263" s="68"/>
      <c r="S263" s="32"/>
      <c r="T263" s="33"/>
      <c r="U263" s="33"/>
      <c r="V263" s="33"/>
      <c r="W263" s="33"/>
      <c r="X263" s="33"/>
      <c r="Y263" s="33"/>
      <c r="Z263" s="33"/>
    </row>
    <row r="264" spans="1:26" ht="15.6" thickBot="1" x14ac:dyDescent="0.3">
      <c r="A264" s="30"/>
      <c r="B264" s="198" t="s">
        <v>206</v>
      </c>
      <c r="C264" s="199"/>
      <c r="D264" s="199"/>
      <c r="E264" s="199"/>
      <c r="F264" s="199"/>
      <c r="G264" s="199"/>
      <c r="H264" s="200"/>
      <c r="I264" s="41" t="s">
        <v>211</v>
      </c>
      <c r="J264" s="116" t="s">
        <v>212</v>
      </c>
      <c r="K264" s="117"/>
      <c r="L264" s="116" t="s">
        <v>189</v>
      </c>
      <c r="M264" s="117"/>
      <c r="N264" s="31"/>
      <c r="O264" s="68"/>
      <c r="P264" s="68"/>
      <c r="Q264" s="69"/>
      <c r="R264" s="68"/>
      <c r="S264" s="32"/>
      <c r="T264" s="33"/>
      <c r="U264" s="33"/>
      <c r="V264" s="33"/>
      <c r="W264" s="33"/>
      <c r="X264" s="33"/>
      <c r="Y264" s="33"/>
      <c r="Z264" s="33"/>
    </row>
    <row r="265" spans="1:26" ht="14.4" thickBot="1" x14ac:dyDescent="0.3">
      <c r="A265" s="30"/>
      <c r="B265" s="191" t="s">
        <v>215</v>
      </c>
      <c r="C265" s="192"/>
      <c r="D265" s="192"/>
      <c r="E265" s="192"/>
      <c r="F265" s="192"/>
      <c r="G265" s="192"/>
      <c r="H265" s="193"/>
      <c r="I265" s="47"/>
      <c r="J265" s="194">
        <v>0</v>
      </c>
      <c r="K265" s="195"/>
      <c r="L265" s="196">
        <f>SUM(I265*J265)</f>
        <v>0</v>
      </c>
      <c r="M265" s="197"/>
      <c r="N265" s="31"/>
      <c r="O265" s="68"/>
      <c r="P265" s="68"/>
      <c r="Q265" s="69"/>
      <c r="R265" s="68"/>
      <c r="S265" s="32"/>
      <c r="T265" s="33"/>
      <c r="U265" s="33"/>
      <c r="V265" s="33"/>
      <c r="W265" s="33"/>
      <c r="X265" s="33"/>
      <c r="Y265" s="33"/>
      <c r="Z265" s="33"/>
    </row>
    <row r="266" spans="1:26" x14ac:dyDescent="0.25">
      <c r="A266" s="30"/>
      <c r="B266" s="31"/>
      <c r="C266" s="31"/>
      <c r="D266" s="31"/>
      <c r="E266" s="31"/>
      <c r="F266" s="31"/>
      <c r="G266" s="31"/>
      <c r="H266" s="31"/>
      <c r="I266" s="31"/>
      <c r="J266" s="31"/>
      <c r="K266" s="31"/>
      <c r="L266" s="31"/>
      <c r="M266" s="53"/>
      <c r="N266" s="31"/>
      <c r="O266" s="68"/>
      <c r="P266" s="68"/>
      <c r="Q266" s="69"/>
      <c r="R266" s="68"/>
      <c r="S266" s="32"/>
      <c r="T266" s="33"/>
      <c r="U266" s="33"/>
      <c r="V266" s="33"/>
      <c r="W266" s="33"/>
      <c r="X266" s="33"/>
      <c r="Y266" s="33"/>
      <c r="Z266" s="33"/>
    </row>
    <row r="267" spans="1:26" x14ac:dyDescent="0.25">
      <c r="A267" s="33"/>
      <c r="B267" s="33"/>
      <c r="C267" s="33"/>
      <c r="D267" s="33"/>
      <c r="E267" s="33"/>
      <c r="F267" s="33"/>
      <c r="G267" s="33"/>
      <c r="H267" s="33"/>
      <c r="I267" s="33"/>
      <c r="J267" s="33"/>
      <c r="K267" s="33"/>
      <c r="L267" s="33"/>
      <c r="M267" s="33"/>
      <c r="N267" s="31"/>
      <c r="O267" s="68"/>
      <c r="P267" s="68"/>
      <c r="Q267" s="69"/>
      <c r="R267" s="68"/>
      <c r="S267" s="33"/>
      <c r="T267" s="33"/>
      <c r="U267" s="33"/>
      <c r="V267" s="33"/>
      <c r="W267" s="33"/>
      <c r="X267" s="33"/>
      <c r="Y267" s="33"/>
      <c r="Z267" s="33"/>
    </row>
    <row r="268" spans="1:26" x14ac:dyDescent="0.25">
      <c r="A268" s="33"/>
      <c r="B268" s="33"/>
      <c r="C268" s="33"/>
      <c r="D268" s="33"/>
      <c r="E268" s="33"/>
      <c r="F268" s="33"/>
      <c r="G268" s="33"/>
      <c r="H268" s="33"/>
      <c r="I268" s="33"/>
      <c r="J268" s="33"/>
      <c r="K268" s="33"/>
      <c r="L268" s="33"/>
      <c r="M268" s="33"/>
      <c r="N268" s="33"/>
      <c r="O268" s="74"/>
      <c r="P268" s="74"/>
      <c r="Q268" s="74"/>
      <c r="R268" s="74"/>
      <c r="S268" s="33"/>
      <c r="T268" s="33"/>
      <c r="U268" s="33"/>
      <c r="V268" s="33"/>
      <c r="W268" s="33"/>
      <c r="X268" s="33"/>
      <c r="Y268" s="33"/>
      <c r="Z268" s="33"/>
    </row>
    <row r="269" spans="1:26" x14ac:dyDescent="0.25">
      <c r="A269" s="33"/>
      <c r="B269" s="33"/>
      <c r="C269" s="33"/>
      <c r="D269" s="33"/>
      <c r="E269" s="33"/>
      <c r="F269" s="33"/>
      <c r="G269" s="33"/>
      <c r="H269" s="33"/>
      <c r="I269" s="33"/>
      <c r="J269" s="33"/>
      <c r="K269" s="33"/>
      <c r="L269" s="33"/>
      <c r="M269" s="33"/>
      <c r="N269" s="33"/>
      <c r="O269" s="74"/>
      <c r="P269" s="74"/>
      <c r="Q269" s="74"/>
      <c r="R269" s="74"/>
      <c r="S269" s="33"/>
      <c r="T269" s="33"/>
      <c r="U269" s="33"/>
      <c r="V269" s="33"/>
      <c r="W269" s="33"/>
      <c r="X269" s="33"/>
      <c r="Y269" s="33"/>
      <c r="Z269" s="33"/>
    </row>
    <row r="270" spans="1:26" x14ac:dyDescent="0.25">
      <c r="A270" s="33"/>
      <c r="B270" s="33"/>
      <c r="C270" s="33"/>
      <c r="D270" s="33"/>
      <c r="E270" s="33"/>
      <c r="F270" s="33"/>
      <c r="G270" s="33"/>
      <c r="H270" s="33"/>
      <c r="I270" s="33"/>
      <c r="J270" s="33"/>
      <c r="K270" s="33"/>
      <c r="L270" s="33"/>
      <c r="M270" s="33"/>
      <c r="N270" s="33"/>
      <c r="O270" s="74"/>
      <c r="P270" s="74"/>
      <c r="Q270" s="74"/>
      <c r="R270" s="74"/>
      <c r="S270" s="33"/>
      <c r="T270" s="33"/>
      <c r="U270" s="33"/>
      <c r="V270" s="33"/>
      <c r="W270" s="33"/>
      <c r="X270" s="33"/>
      <c r="Y270" s="33"/>
      <c r="Z270" s="33"/>
    </row>
    <row r="271" spans="1:26" x14ac:dyDescent="0.25">
      <c r="A271" s="33"/>
      <c r="B271" s="33"/>
      <c r="C271" s="33"/>
      <c r="D271" s="33"/>
      <c r="E271" s="33"/>
      <c r="F271" s="33"/>
      <c r="G271" s="33"/>
      <c r="H271" s="33"/>
      <c r="I271" s="33"/>
      <c r="J271" s="33"/>
      <c r="K271" s="33"/>
      <c r="L271" s="33"/>
      <c r="M271" s="33"/>
      <c r="N271" s="33"/>
      <c r="O271" s="74"/>
      <c r="P271" s="74"/>
      <c r="Q271" s="74"/>
      <c r="R271" s="74"/>
      <c r="S271" s="33"/>
      <c r="T271" s="33"/>
      <c r="U271" s="33"/>
      <c r="V271" s="33"/>
      <c r="W271" s="33"/>
      <c r="X271" s="33"/>
      <c r="Y271" s="33"/>
      <c r="Z271" s="33"/>
    </row>
    <row r="272" spans="1:26" x14ac:dyDescent="0.25">
      <c r="A272" s="33"/>
      <c r="B272" s="33"/>
      <c r="C272" s="33"/>
      <c r="D272" s="33"/>
      <c r="E272" s="33"/>
      <c r="F272" s="33"/>
      <c r="G272" s="33"/>
      <c r="H272" s="33"/>
      <c r="I272" s="33"/>
      <c r="J272" s="33"/>
      <c r="K272" s="33"/>
      <c r="L272" s="33"/>
      <c r="M272" s="33"/>
      <c r="N272" s="33"/>
      <c r="O272" s="74"/>
      <c r="P272" s="74"/>
      <c r="Q272" s="74"/>
      <c r="R272" s="74"/>
      <c r="S272" s="33"/>
      <c r="T272" s="33"/>
      <c r="U272" s="33"/>
      <c r="V272" s="33"/>
      <c r="W272" s="33"/>
      <c r="X272" s="33"/>
      <c r="Y272" s="33"/>
      <c r="Z272" s="33"/>
    </row>
    <row r="273" spans="1:26" x14ac:dyDescent="0.25">
      <c r="A273" s="33"/>
      <c r="B273" s="33"/>
      <c r="C273" s="33"/>
      <c r="D273" s="33"/>
      <c r="E273" s="33"/>
      <c r="F273" s="33"/>
      <c r="G273" s="33"/>
      <c r="H273" s="33"/>
      <c r="I273" s="33"/>
      <c r="J273" s="33"/>
      <c r="K273" s="33"/>
      <c r="L273" s="33"/>
      <c r="M273" s="33"/>
      <c r="N273" s="33"/>
      <c r="O273" s="74"/>
      <c r="P273" s="74"/>
      <c r="Q273" s="74"/>
      <c r="R273" s="74"/>
      <c r="S273" s="33"/>
      <c r="T273" s="33"/>
      <c r="U273" s="33"/>
      <c r="V273" s="33"/>
      <c r="W273" s="33"/>
      <c r="X273" s="33"/>
      <c r="Y273" s="33"/>
      <c r="Z273" s="33"/>
    </row>
    <row r="274" spans="1:26" x14ac:dyDescent="0.25">
      <c r="A274" s="33"/>
      <c r="B274" s="33"/>
      <c r="C274" s="33"/>
      <c r="D274" s="33"/>
      <c r="E274" s="33"/>
      <c r="F274" s="33"/>
      <c r="G274" s="33"/>
      <c r="H274" s="33"/>
      <c r="I274" s="33"/>
      <c r="J274" s="33"/>
      <c r="K274" s="33"/>
      <c r="L274" s="33"/>
      <c r="M274" s="33"/>
      <c r="N274" s="33"/>
      <c r="O274" s="74"/>
      <c r="P274" s="74"/>
      <c r="Q274" s="74"/>
      <c r="R274" s="74"/>
      <c r="S274" s="33"/>
      <c r="T274" s="33"/>
      <c r="U274" s="33"/>
      <c r="V274" s="33"/>
      <c r="W274" s="33"/>
      <c r="X274" s="33"/>
      <c r="Y274" s="33"/>
      <c r="Z274" s="33"/>
    </row>
    <row r="275" spans="1:26" x14ac:dyDescent="0.25">
      <c r="A275" s="33"/>
      <c r="B275" s="33"/>
      <c r="C275" s="33"/>
      <c r="D275" s="33"/>
      <c r="E275" s="33"/>
      <c r="F275" s="33"/>
      <c r="G275" s="33"/>
      <c r="H275" s="33"/>
      <c r="I275" s="33"/>
      <c r="J275" s="33"/>
      <c r="K275" s="33"/>
      <c r="L275" s="33"/>
      <c r="M275" s="33"/>
      <c r="N275" s="33"/>
      <c r="O275" s="74"/>
      <c r="P275" s="74"/>
      <c r="Q275" s="74"/>
      <c r="R275" s="74"/>
      <c r="S275" s="33"/>
      <c r="T275" s="33"/>
      <c r="U275" s="33"/>
      <c r="V275" s="33"/>
      <c r="W275" s="33"/>
      <c r="X275" s="33"/>
      <c r="Y275" s="33"/>
      <c r="Z275" s="33"/>
    </row>
    <row r="276" spans="1:26" x14ac:dyDescent="0.25">
      <c r="A276" s="33"/>
      <c r="B276" s="33"/>
      <c r="C276" s="33"/>
      <c r="D276" s="33"/>
      <c r="E276" s="33"/>
      <c r="F276" s="33"/>
      <c r="G276" s="33"/>
      <c r="H276" s="33"/>
      <c r="I276" s="33"/>
      <c r="J276" s="33"/>
      <c r="K276" s="33"/>
      <c r="L276" s="33"/>
      <c r="M276" s="33"/>
      <c r="N276" s="33"/>
      <c r="O276" s="74"/>
      <c r="P276" s="74"/>
      <c r="Q276" s="74"/>
      <c r="R276" s="74"/>
      <c r="S276" s="33"/>
      <c r="T276" s="33"/>
      <c r="U276" s="33"/>
      <c r="V276" s="33"/>
      <c r="W276" s="33"/>
      <c r="X276" s="33"/>
      <c r="Y276" s="33"/>
      <c r="Z276" s="33"/>
    </row>
    <row r="277" spans="1:26" x14ac:dyDescent="0.25">
      <c r="A277" s="33"/>
      <c r="B277" s="33"/>
      <c r="C277" s="33"/>
      <c r="D277" s="33"/>
      <c r="E277" s="33"/>
      <c r="F277" s="33"/>
      <c r="G277" s="33"/>
      <c r="H277" s="33"/>
      <c r="I277" s="33"/>
      <c r="J277" s="33"/>
      <c r="K277" s="33"/>
      <c r="L277" s="33"/>
      <c r="M277" s="33"/>
      <c r="N277" s="33"/>
      <c r="O277" s="74"/>
      <c r="P277" s="74"/>
      <c r="Q277" s="74"/>
      <c r="R277" s="74"/>
      <c r="S277" s="33"/>
      <c r="T277" s="33"/>
      <c r="U277" s="33"/>
      <c r="V277" s="33"/>
      <c r="W277" s="33"/>
      <c r="X277" s="33"/>
      <c r="Y277" s="33"/>
      <c r="Z277" s="33"/>
    </row>
    <row r="278" spans="1:26" x14ac:dyDescent="0.25">
      <c r="A278" s="33"/>
      <c r="B278" s="33"/>
      <c r="C278" s="33"/>
      <c r="D278" s="33"/>
      <c r="E278" s="33"/>
      <c r="F278" s="33"/>
      <c r="G278" s="33"/>
      <c r="H278" s="33"/>
      <c r="I278" s="33"/>
      <c r="J278" s="33"/>
      <c r="K278" s="33"/>
      <c r="L278" s="33"/>
      <c r="M278" s="33"/>
      <c r="N278" s="33"/>
      <c r="O278" s="74"/>
      <c r="P278" s="74"/>
      <c r="Q278" s="74"/>
      <c r="R278" s="74"/>
      <c r="S278" s="33"/>
      <c r="T278" s="33"/>
      <c r="U278" s="33"/>
      <c r="V278" s="33"/>
      <c r="W278" s="33"/>
      <c r="X278" s="33"/>
      <c r="Y278" s="33"/>
      <c r="Z278" s="33"/>
    </row>
    <row r="279" spans="1:26" x14ac:dyDescent="0.25">
      <c r="A279" s="33"/>
      <c r="B279" s="33"/>
      <c r="C279" s="33"/>
      <c r="D279" s="33"/>
      <c r="E279" s="33"/>
      <c r="F279" s="33"/>
      <c r="G279" s="33"/>
      <c r="H279" s="33"/>
      <c r="I279" s="33"/>
      <c r="J279" s="33"/>
      <c r="K279" s="33"/>
      <c r="L279" s="33"/>
      <c r="M279" s="33"/>
      <c r="N279" s="33"/>
      <c r="O279" s="74"/>
      <c r="P279" s="74"/>
      <c r="Q279" s="74"/>
      <c r="R279" s="74"/>
      <c r="S279" s="33"/>
      <c r="T279" s="33"/>
      <c r="U279" s="33"/>
      <c r="V279" s="33"/>
      <c r="W279" s="33"/>
      <c r="X279" s="33"/>
      <c r="Y279" s="33"/>
      <c r="Z279" s="33"/>
    </row>
    <row r="280" spans="1:26" x14ac:dyDescent="0.25">
      <c r="A280" s="33"/>
      <c r="B280" s="33"/>
      <c r="C280" s="33"/>
      <c r="D280" s="33"/>
      <c r="E280" s="33"/>
      <c r="F280" s="33"/>
      <c r="G280" s="33"/>
      <c r="H280" s="33"/>
      <c r="I280" s="33"/>
      <c r="J280" s="33"/>
      <c r="K280" s="33"/>
      <c r="L280" s="33"/>
      <c r="M280" s="33"/>
      <c r="N280" s="33"/>
      <c r="O280" s="74"/>
      <c r="P280" s="74"/>
      <c r="Q280" s="74"/>
      <c r="R280" s="74"/>
      <c r="S280" s="33"/>
      <c r="T280" s="33"/>
      <c r="U280" s="33"/>
      <c r="V280" s="33"/>
      <c r="W280" s="33"/>
      <c r="X280" s="33"/>
      <c r="Y280" s="33"/>
      <c r="Z280" s="33"/>
    </row>
    <row r="281" spans="1:26" x14ac:dyDescent="0.25">
      <c r="A281" s="33"/>
      <c r="B281" s="33"/>
      <c r="C281" s="33"/>
      <c r="D281" s="33"/>
      <c r="E281" s="33"/>
      <c r="F281" s="33"/>
      <c r="G281" s="33"/>
      <c r="H281" s="33"/>
      <c r="I281" s="33"/>
      <c r="J281" s="33"/>
      <c r="K281" s="33"/>
      <c r="L281" s="33"/>
      <c r="M281" s="33"/>
      <c r="N281" s="33"/>
      <c r="O281" s="74"/>
      <c r="P281" s="74"/>
      <c r="Q281" s="74"/>
      <c r="R281" s="74"/>
      <c r="S281" s="33"/>
      <c r="T281" s="33"/>
      <c r="U281" s="33"/>
      <c r="V281" s="33"/>
      <c r="W281" s="33"/>
      <c r="X281" s="33"/>
      <c r="Y281" s="33"/>
      <c r="Z281" s="33"/>
    </row>
    <row r="282" spans="1:26" x14ac:dyDescent="0.25">
      <c r="A282" s="33"/>
      <c r="B282" s="33"/>
      <c r="C282" s="33"/>
      <c r="D282" s="33"/>
      <c r="E282" s="33"/>
      <c r="F282" s="33"/>
      <c r="G282" s="33"/>
      <c r="H282" s="33"/>
      <c r="I282" s="33"/>
      <c r="J282" s="33"/>
      <c r="K282" s="33"/>
      <c r="L282" s="33"/>
      <c r="M282" s="33"/>
      <c r="N282" s="33"/>
      <c r="O282" s="74"/>
      <c r="P282" s="74"/>
      <c r="Q282" s="74"/>
      <c r="R282" s="74"/>
      <c r="S282" s="33"/>
      <c r="T282" s="33"/>
      <c r="U282" s="33"/>
      <c r="V282" s="33"/>
      <c r="W282" s="33"/>
      <c r="X282" s="33"/>
      <c r="Y282" s="33"/>
      <c r="Z282" s="33"/>
    </row>
    <row r="283" spans="1:26" x14ac:dyDescent="0.25">
      <c r="A283" s="33"/>
      <c r="B283" s="33"/>
      <c r="C283" s="33"/>
      <c r="D283" s="33"/>
      <c r="E283" s="33"/>
      <c r="F283" s="33"/>
      <c r="G283" s="33"/>
      <c r="H283" s="33"/>
      <c r="I283" s="33"/>
      <c r="J283" s="33"/>
      <c r="K283" s="33"/>
      <c r="L283" s="33"/>
      <c r="M283" s="33"/>
      <c r="N283" s="33"/>
      <c r="O283" s="74"/>
      <c r="P283" s="74"/>
      <c r="Q283" s="74"/>
      <c r="R283" s="74"/>
      <c r="S283" s="33"/>
      <c r="T283" s="33"/>
      <c r="U283" s="33"/>
      <c r="V283" s="33"/>
      <c r="W283" s="33"/>
      <c r="X283" s="33"/>
      <c r="Y283" s="33"/>
      <c r="Z283" s="33"/>
    </row>
    <row r="284" spans="1:26" x14ac:dyDescent="0.25">
      <c r="A284" s="33"/>
      <c r="B284" s="33"/>
      <c r="C284" s="33"/>
      <c r="D284" s="33"/>
      <c r="E284" s="33"/>
      <c r="F284" s="33"/>
      <c r="G284" s="33"/>
      <c r="H284" s="33"/>
      <c r="I284" s="33"/>
      <c r="J284" s="33"/>
      <c r="K284" s="33"/>
      <c r="L284" s="33"/>
      <c r="M284" s="33"/>
      <c r="N284" s="33"/>
      <c r="O284" s="74"/>
      <c r="P284" s="74"/>
      <c r="Q284" s="74"/>
      <c r="R284" s="74"/>
      <c r="S284" s="33"/>
      <c r="T284" s="33"/>
      <c r="U284" s="33"/>
      <c r="V284" s="33"/>
      <c r="W284" s="33"/>
      <c r="X284" s="33"/>
      <c r="Y284" s="33"/>
      <c r="Z284" s="33"/>
    </row>
    <row r="285" spans="1:26" x14ac:dyDescent="0.25">
      <c r="A285" s="33"/>
      <c r="B285" s="33"/>
      <c r="C285" s="33"/>
      <c r="D285" s="33"/>
      <c r="E285" s="33"/>
      <c r="F285" s="33"/>
      <c r="G285" s="33"/>
      <c r="H285" s="33"/>
      <c r="I285" s="33"/>
      <c r="J285" s="33"/>
      <c r="K285" s="33"/>
      <c r="L285" s="33"/>
      <c r="M285" s="33"/>
      <c r="N285" s="33"/>
      <c r="O285" s="74"/>
      <c r="P285" s="74"/>
      <c r="Q285" s="74"/>
      <c r="R285" s="74"/>
      <c r="S285" s="33"/>
      <c r="T285" s="33"/>
      <c r="U285" s="33"/>
      <c r="V285" s="33"/>
      <c r="W285" s="33"/>
      <c r="X285" s="33"/>
      <c r="Y285" s="33"/>
      <c r="Z285" s="33"/>
    </row>
    <row r="286" spans="1:26" x14ac:dyDescent="0.25">
      <c r="A286" s="33"/>
      <c r="B286" s="33"/>
      <c r="C286" s="33"/>
      <c r="D286" s="33"/>
      <c r="E286" s="33"/>
      <c r="F286" s="33"/>
      <c r="G286" s="33"/>
      <c r="H286" s="33"/>
      <c r="I286" s="33"/>
      <c r="J286" s="33"/>
      <c r="K286" s="33"/>
      <c r="L286" s="33"/>
      <c r="M286" s="33"/>
      <c r="N286" s="33"/>
      <c r="O286" s="74"/>
      <c r="P286" s="74"/>
      <c r="Q286" s="74"/>
      <c r="R286" s="74"/>
      <c r="S286" s="33"/>
      <c r="T286" s="33"/>
      <c r="U286" s="33"/>
      <c r="V286" s="33"/>
      <c r="W286" s="33"/>
      <c r="X286" s="33"/>
      <c r="Y286" s="33"/>
      <c r="Z286" s="33"/>
    </row>
    <row r="287" spans="1:26" x14ac:dyDescent="0.25">
      <c r="A287" s="33"/>
      <c r="B287" s="33"/>
      <c r="C287" s="33"/>
      <c r="D287" s="33"/>
      <c r="E287" s="33"/>
      <c r="F287" s="33"/>
      <c r="G287" s="33"/>
      <c r="H287" s="33"/>
      <c r="I287" s="33"/>
      <c r="J287" s="33"/>
      <c r="K287" s="33"/>
      <c r="L287" s="33"/>
      <c r="M287" s="33"/>
      <c r="N287" s="33"/>
      <c r="O287" s="74"/>
      <c r="P287" s="74"/>
      <c r="Q287" s="74"/>
      <c r="R287" s="74"/>
      <c r="S287" s="33"/>
      <c r="T287" s="33"/>
      <c r="U287" s="33"/>
      <c r="V287" s="33"/>
      <c r="W287" s="33"/>
      <c r="X287" s="33"/>
      <c r="Y287" s="33"/>
      <c r="Z287" s="33"/>
    </row>
    <row r="288" spans="1:26" x14ac:dyDescent="0.25">
      <c r="A288" s="33"/>
      <c r="B288" s="33"/>
      <c r="C288" s="33"/>
      <c r="D288" s="33"/>
      <c r="E288" s="33"/>
      <c r="F288" s="33"/>
      <c r="G288" s="33"/>
      <c r="H288" s="33"/>
      <c r="I288" s="33"/>
      <c r="J288" s="33"/>
      <c r="K288" s="33"/>
      <c r="L288" s="33"/>
      <c r="M288" s="33"/>
      <c r="N288" s="33"/>
      <c r="O288" s="74"/>
      <c r="P288" s="74"/>
      <c r="Q288" s="74"/>
      <c r="R288" s="74"/>
      <c r="S288" s="33"/>
      <c r="T288" s="33"/>
      <c r="U288" s="33"/>
      <c r="V288" s="33"/>
      <c r="W288" s="33"/>
      <c r="X288" s="33"/>
      <c r="Y288" s="33"/>
      <c r="Z288" s="33"/>
    </row>
    <row r="289" spans="1:26" x14ac:dyDescent="0.25">
      <c r="A289" s="33"/>
      <c r="B289" s="33"/>
      <c r="C289" s="33"/>
      <c r="D289" s="33"/>
      <c r="E289" s="33"/>
      <c r="F289" s="33"/>
      <c r="G289" s="33"/>
      <c r="H289" s="33"/>
      <c r="I289" s="33"/>
      <c r="J289" s="33"/>
      <c r="K289" s="33"/>
      <c r="L289" s="33"/>
      <c r="M289" s="33"/>
      <c r="N289" s="33"/>
      <c r="O289" s="74"/>
      <c r="P289" s="74"/>
      <c r="Q289" s="74"/>
      <c r="R289" s="74"/>
      <c r="S289" s="33"/>
      <c r="T289" s="33"/>
      <c r="U289" s="33"/>
      <c r="V289" s="33"/>
      <c r="W289" s="33"/>
      <c r="X289" s="33"/>
      <c r="Y289" s="33"/>
      <c r="Z289" s="33"/>
    </row>
    <row r="290" spans="1:26" x14ac:dyDescent="0.25">
      <c r="A290" s="33"/>
      <c r="B290" s="33"/>
      <c r="C290" s="33"/>
      <c r="D290" s="33"/>
      <c r="E290" s="33"/>
      <c r="F290" s="33"/>
      <c r="G290" s="33"/>
      <c r="H290" s="33"/>
      <c r="I290" s="33"/>
      <c r="J290" s="33"/>
      <c r="K290" s="33"/>
      <c r="L290" s="33"/>
      <c r="M290" s="33"/>
      <c r="N290" s="33"/>
      <c r="O290" s="74"/>
      <c r="P290" s="74"/>
      <c r="Q290" s="74"/>
      <c r="R290" s="74"/>
      <c r="S290" s="33"/>
      <c r="T290" s="33"/>
      <c r="U290" s="33"/>
      <c r="V290" s="33"/>
      <c r="W290" s="33"/>
      <c r="X290" s="33"/>
      <c r="Y290" s="33"/>
      <c r="Z290" s="33"/>
    </row>
    <row r="291" spans="1:26" x14ac:dyDescent="0.25">
      <c r="A291" s="33"/>
      <c r="B291" s="33"/>
      <c r="C291" s="33"/>
      <c r="D291" s="33"/>
      <c r="E291" s="33"/>
      <c r="F291" s="33"/>
      <c r="G291" s="33"/>
      <c r="H291" s="33"/>
      <c r="I291" s="33"/>
      <c r="J291" s="33"/>
      <c r="K291" s="33"/>
      <c r="L291" s="33"/>
      <c r="M291" s="33"/>
      <c r="N291" s="33"/>
      <c r="O291" s="74"/>
      <c r="P291" s="74"/>
      <c r="Q291" s="74"/>
      <c r="R291" s="74"/>
      <c r="S291" s="33"/>
      <c r="T291" s="33"/>
      <c r="U291" s="33"/>
      <c r="V291" s="33"/>
      <c r="W291" s="33"/>
      <c r="X291" s="33"/>
      <c r="Y291" s="33"/>
      <c r="Z291" s="33"/>
    </row>
    <row r="292" spans="1:26" x14ac:dyDescent="0.25">
      <c r="A292" s="33"/>
      <c r="B292" s="33"/>
      <c r="C292" s="33"/>
      <c r="D292" s="33"/>
      <c r="E292" s="33"/>
      <c r="F292" s="33"/>
      <c r="G292" s="33"/>
      <c r="H292" s="33"/>
      <c r="I292" s="33"/>
      <c r="J292" s="33"/>
      <c r="K292" s="33"/>
      <c r="L292" s="33"/>
      <c r="M292" s="33"/>
      <c r="N292" s="33"/>
      <c r="O292" s="74"/>
      <c r="P292" s="74"/>
      <c r="Q292" s="74"/>
      <c r="R292" s="74"/>
      <c r="S292" s="33"/>
      <c r="T292" s="33"/>
      <c r="U292" s="33"/>
      <c r="V292" s="33"/>
      <c r="W292" s="33"/>
      <c r="X292" s="33"/>
      <c r="Y292" s="33"/>
      <c r="Z292" s="33"/>
    </row>
    <row r="293" spans="1:26" x14ac:dyDescent="0.25">
      <c r="A293" s="33"/>
      <c r="B293" s="33"/>
      <c r="C293" s="33"/>
      <c r="D293" s="33"/>
      <c r="E293" s="33"/>
      <c r="F293" s="33"/>
      <c r="G293" s="33"/>
      <c r="H293" s="33"/>
      <c r="I293" s="33"/>
      <c r="J293" s="33"/>
      <c r="K293" s="33"/>
      <c r="L293" s="33"/>
      <c r="M293" s="33"/>
      <c r="N293" s="33"/>
      <c r="O293" s="74"/>
      <c r="P293" s="74"/>
      <c r="Q293" s="74"/>
      <c r="R293" s="74"/>
      <c r="S293" s="33"/>
      <c r="T293" s="33"/>
      <c r="U293" s="33"/>
      <c r="V293" s="33"/>
      <c r="W293" s="33"/>
      <c r="X293" s="33"/>
      <c r="Y293" s="33"/>
      <c r="Z293" s="33"/>
    </row>
    <row r="294" spans="1:26" x14ac:dyDescent="0.25">
      <c r="A294" s="33"/>
      <c r="B294" s="33"/>
      <c r="C294" s="33"/>
      <c r="D294" s="33"/>
      <c r="E294" s="33"/>
      <c r="F294" s="33"/>
      <c r="G294" s="33"/>
      <c r="H294" s="33"/>
      <c r="I294" s="33"/>
      <c r="J294" s="33"/>
      <c r="K294" s="33"/>
      <c r="L294" s="33"/>
      <c r="M294" s="33"/>
      <c r="N294" s="33"/>
      <c r="O294" s="74"/>
      <c r="P294" s="74"/>
      <c r="Q294" s="74"/>
      <c r="R294" s="74"/>
      <c r="S294" s="33"/>
      <c r="T294" s="33"/>
      <c r="U294" s="33"/>
      <c r="V294" s="33"/>
      <c r="W294" s="33"/>
      <c r="X294" s="33"/>
      <c r="Y294" s="33"/>
      <c r="Z294" s="33"/>
    </row>
    <row r="295" spans="1:26" x14ac:dyDescent="0.25">
      <c r="A295" s="33"/>
      <c r="B295" s="33"/>
      <c r="C295" s="33"/>
      <c r="D295" s="33"/>
      <c r="E295" s="33"/>
      <c r="F295" s="33"/>
      <c r="G295" s="33"/>
      <c r="H295" s="33"/>
      <c r="I295" s="33"/>
      <c r="J295" s="33"/>
      <c r="K295" s="33"/>
      <c r="L295" s="33"/>
      <c r="M295" s="33"/>
      <c r="N295" s="33"/>
      <c r="O295" s="74"/>
      <c r="P295" s="74"/>
      <c r="Q295" s="74"/>
      <c r="R295" s="74"/>
      <c r="S295" s="33"/>
      <c r="T295" s="33"/>
      <c r="U295" s="33"/>
      <c r="V295" s="33"/>
      <c r="W295" s="33"/>
      <c r="X295" s="33"/>
      <c r="Y295" s="33"/>
      <c r="Z295" s="33"/>
    </row>
    <row r="296" spans="1:26" x14ac:dyDescent="0.25">
      <c r="A296" s="33"/>
      <c r="B296" s="33"/>
      <c r="C296" s="33"/>
      <c r="D296" s="33"/>
      <c r="E296" s="33"/>
      <c r="F296" s="33"/>
      <c r="G296" s="33"/>
      <c r="H296" s="33"/>
      <c r="I296" s="33"/>
      <c r="J296" s="33"/>
      <c r="K296" s="33"/>
      <c r="L296" s="33"/>
      <c r="M296" s="33"/>
      <c r="N296" s="33"/>
      <c r="O296" s="74"/>
      <c r="P296" s="74"/>
      <c r="Q296" s="74"/>
      <c r="R296" s="74"/>
      <c r="S296" s="33"/>
      <c r="T296" s="33"/>
      <c r="U296" s="33"/>
      <c r="V296" s="33"/>
      <c r="W296" s="33"/>
      <c r="X296" s="33"/>
      <c r="Y296" s="33"/>
      <c r="Z296" s="33"/>
    </row>
    <row r="297" spans="1:26" x14ac:dyDescent="0.25">
      <c r="A297" s="33"/>
      <c r="B297" s="33"/>
      <c r="C297" s="33"/>
      <c r="D297" s="33"/>
      <c r="E297" s="33"/>
      <c r="F297" s="33"/>
      <c r="G297" s="33"/>
      <c r="H297" s="33"/>
      <c r="I297" s="33"/>
      <c r="J297" s="33"/>
      <c r="K297" s="33"/>
      <c r="L297" s="33"/>
      <c r="M297" s="33"/>
      <c r="N297" s="33"/>
      <c r="O297" s="74"/>
      <c r="P297" s="74"/>
      <c r="Q297" s="74"/>
      <c r="R297" s="74"/>
      <c r="S297" s="33"/>
      <c r="T297" s="33"/>
      <c r="U297" s="33"/>
      <c r="V297" s="33"/>
      <c r="W297" s="33"/>
      <c r="X297" s="33"/>
      <c r="Y297" s="33"/>
      <c r="Z297" s="33"/>
    </row>
    <row r="298" spans="1:26" x14ac:dyDescent="0.25">
      <c r="A298" s="33"/>
      <c r="B298" s="33"/>
      <c r="C298" s="33"/>
      <c r="D298" s="33"/>
      <c r="E298" s="33"/>
      <c r="F298" s="33"/>
      <c r="G298" s="33"/>
      <c r="H298" s="33"/>
      <c r="I298" s="33"/>
      <c r="J298" s="33"/>
      <c r="K298" s="33"/>
      <c r="L298" s="33"/>
      <c r="M298" s="33"/>
      <c r="N298" s="33"/>
      <c r="O298" s="74"/>
      <c r="P298" s="74"/>
      <c r="Q298" s="74"/>
      <c r="R298" s="74"/>
      <c r="S298" s="33"/>
      <c r="T298" s="33"/>
      <c r="U298" s="33"/>
      <c r="V298" s="33"/>
      <c r="W298" s="33"/>
      <c r="X298" s="33"/>
      <c r="Y298" s="33"/>
      <c r="Z298" s="33"/>
    </row>
    <row r="299" spans="1:26" x14ac:dyDescent="0.25">
      <c r="A299" s="33"/>
      <c r="B299" s="33"/>
      <c r="C299" s="33"/>
      <c r="D299" s="33"/>
      <c r="E299" s="33"/>
      <c r="F299" s="33"/>
      <c r="G299" s="33"/>
      <c r="H299" s="33"/>
      <c r="I299" s="33"/>
      <c r="J299" s="33"/>
      <c r="K299" s="33"/>
      <c r="L299" s="33"/>
      <c r="M299" s="33"/>
      <c r="N299" s="33"/>
      <c r="O299" s="74"/>
      <c r="P299" s="74"/>
      <c r="Q299" s="74"/>
      <c r="R299" s="74"/>
      <c r="S299" s="33"/>
      <c r="T299" s="33"/>
      <c r="U299" s="33"/>
      <c r="V299" s="33"/>
      <c r="W299" s="33"/>
      <c r="X299" s="33"/>
      <c r="Y299" s="33"/>
      <c r="Z299" s="33"/>
    </row>
    <row r="300" spans="1:26" x14ac:dyDescent="0.25">
      <c r="A300" s="33"/>
      <c r="B300" s="33"/>
      <c r="C300" s="33"/>
      <c r="D300" s="33"/>
      <c r="E300" s="33"/>
      <c r="F300" s="33"/>
      <c r="G300" s="33"/>
      <c r="H300" s="33"/>
      <c r="I300" s="33"/>
      <c r="J300" s="33"/>
      <c r="K300" s="33"/>
      <c r="L300" s="33"/>
      <c r="M300" s="33"/>
      <c r="N300" s="33"/>
      <c r="O300" s="74"/>
      <c r="P300" s="74"/>
      <c r="Q300" s="74"/>
      <c r="R300" s="74"/>
      <c r="S300" s="33"/>
      <c r="T300" s="33"/>
      <c r="U300" s="33"/>
      <c r="V300" s="33"/>
      <c r="W300" s="33"/>
      <c r="X300" s="33"/>
      <c r="Y300" s="33"/>
      <c r="Z300" s="33"/>
    </row>
    <row r="301" spans="1:26" x14ac:dyDescent="0.25">
      <c r="A301" s="33"/>
      <c r="B301" s="33"/>
      <c r="C301" s="33"/>
      <c r="D301" s="33"/>
      <c r="E301" s="33"/>
      <c r="F301" s="33"/>
      <c r="G301" s="33"/>
      <c r="H301" s="33"/>
      <c r="I301" s="33"/>
      <c r="J301" s="33"/>
      <c r="K301" s="33"/>
      <c r="L301" s="33"/>
      <c r="M301" s="33"/>
      <c r="N301" s="33"/>
      <c r="O301" s="74"/>
      <c r="P301" s="74"/>
      <c r="Q301" s="74"/>
      <c r="R301" s="74"/>
      <c r="S301" s="33"/>
      <c r="T301" s="33"/>
      <c r="U301" s="33"/>
      <c r="V301" s="33"/>
      <c r="W301" s="33"/>
      <c r="X301" s="33"/>
      <c r="Y301" s="33"/>
      <c r="Z301" s="33"/>
    </row>
    <row r="302" spans="1:26" x14ac:dyDescent="0.25">
      <c r="A302" s="33"/>
      <c r="B302" s="33"/>
      <c r="C302" s="33"/>
      <c r="D302" s="33"/>
      <c r="E302" s="33"/>
      <c r="F302" s="33"/>
      <c r="G302" s="33"/>
      <c r="H302" s="33"/>
      <c r="I302" s="33"/>
      <c r="J302" s="33"/>
      <c r="K302" s="33"/>
      <c r="L302" s="33"/>
      <c r="M302" s="33"/>
      <c r="N302" s="33"/>
      <c r="O302" s="74"/>
      <c r="P302" s="74"/>
      <c r="Q302" s="74"/>
      <c r="R302" s="74"/>
      <c r="S302" s="33"/>
      <c r="T302" s="33"/>
      <c r="U302" s="33"/>
      <c r="V302" s="33"/>
      <c r="W302" s="33"/>
      <c r="X302" s="33"/>
      <c r="Y302" s="33"/>
      <c r="Z302" s="33"/>
    </row>
    <row r="303" spans="1:26" x14ac:dyDescent="0.25">
      <c r="A303" s="33"/>
      <c r="B303" s="33"/>
      <c r="C303" s="33"/>
      <c r="D303" s="33"/>
      <c r="E303" s="33"/>
      <c r="F303" s="33"/>
      <c r="G303" s="33"/>
      <c r="H303" s="33"/>
      <c r="I303" s="33"/>
      <c r="J303" s="33"/>
      <c r="K303" s="33"/>
      <c r="L303" s="33"/>
      <c r="M303" s="33"/>
      <c r="N303" s="33"/>
      <c r="O303" s="74"/>
      <c r="P303" s="74"/>
      <c r="Q303" s="74"/>
      <c r="R303" s="74"/>
      <c r="S303" s="33"/>
      <c r="T303" s="33"/>
      <c r="U303" s="33"/>
      <c r="V303" s="33"/>
      <c r="W303" s="33"/>
      <c r="X303" s="33"/>
      <c r="Y303" s="33"/>
      <c r="Z303" s="33"/>
    </row>
    <row r="304" spans="1:26" x14ac:dyDescent="0.25">
      <c r="A304" s="33"/>
      <c r="B304" s="33"/>
      <c r="C304" s="33"/>
      <c r="D304" s="33"/>
      <c r="E304" s="33"/>
      <c r="F304" s="33"/>
      <c r="G304" s="33"/>
      <c r="H304" s="33"/>
      <c r="I304" s="33"/>
      <c r="J304" s="33"/>
      <c r="K304" s="33"/>
      <c r="L304" s="33"/>
      <c r="M304" s="33"/>
      <c r="N304" s="33"/>
      <c r="O304" s="74"/>
      <c r="P304" s="74"/>
      <c r="Q304" s="74"/>
      <c r="R304" s="74"/>
      <c r="S304" s="33"/>
      <c r="T304" s="33"/>
      <c r="U304" s="33"/>
      <c r="V304" s="33"/>
      <c r="W304" s="33"/>
      <c r="X304" s="33"/>
      <c r="Y304" s="33"/>
      <c r="Z304" s="33"/>
    </row>
    <row r="305" spans="1:26" x14ac:dyDescent="0.25">
      <c r="A305" s="33"/>
      <c r="B305" s="33"/>
      <c r="C305" s="33"/>
      <c r="D305" s="33"/>
      <c r="E305" s="33"/>
      <c r="F305" s="33"/>
      <c r="G305" s="33"/>
      <c r="H305" s="33"/>
      <c r="I305" s="33"/>
      <c r="J305" s="33"/>
      <c r="K305" s="33"/>
      <c r="L305" s="33"/>
      <c r="M305" s="33"/>
      <c r="N305" s="33"/>
      <c r="O305" s="74"/>
      <c r="P305" s="74"/>
      <c r="Q305" s="74"/>
      <c r="R305" s="74"/>
      <c r="S305" s="33"/>
      <c r="T305" s="33"/>
      <c r="U305" s="33"/>
      <c r="V305" s="33"/>
      <c r="W305" s="33"/>
      <c r="X305" s="33"/>
      <c r="Y305" s="33"/>
      <c r="Z305" s="33"/>
    </row>
    <row r="306" spans="1:26" x14ac:dyDescent="0.25">
      <c r="A306" s="33"/>
      <c r="B306" s="33"/>
      <c r="C306" s="33"/>
      <c r="D306" s="33"/>
      <c r="E306" s="33"/>
      <c r="F306" s="33"/>
      <c r="G306" s="33"/>
      <c r="H306" s="33"/>
      <c r="I306" s="33"/>
      <c r="J306" s="33"/>
      <c r="K306" s="33"/>
      <c r="L306" s="33"/>
      <c r="M306" s="33"/>
      <c r="N306" s="33"/>
      <c r="O306" s="74"/>
      <c r="P306" s="74"/>
      <c r="Q306" s="74"/>
      <c r="R306" s="74"/>
      <c r="S306" s="33"/>
      <c r="T306" s="33"/>
      <c r="U306" s="33"/>
      <c r="V306" s="33"/>
      <c r="W306" s="33"/>
      <c r="X306" s="33"/>
      <c r="Y306" s="33"/>
      <c r="Z306" s="33"/>
    </row>
    <row r="307" spans="1:26" x14ac:dyDescent="0.25">
      <c r="A307" s="33"/>
      <c r="B307" s="33"/>
      <c r="C307" s="33"/>
      <c r="D307" s="33"/>
      <c r="E307" s="33"/>
      <c r="F307" s="33"/>
      <c r="G307" s="33"/>
      <c r="H307" s="33"/>
      <c r="I307" s="33"/>
      <c r="J307" s="33"/>
      <c r="K307" s="33"/>
      <c r="L307" s="33"/>
      <c r="M307" s="33"/>
      <c r="N307" s="33"/>
      <c r="O307" s="74"/>
      <c r="P307" s="74"/>
      <c r="Q307" s="74"/>
      <c r="R307" s="74"/>
      <c r="S307" s="33"/>
      <c r="T307" s="33"/>
      <c r="U307" s="33"/>
      <c r="V307" s="33"/>
      <c r="W307" s="33"/>
      <c r="X307" s="33"/>
      <c r="Y307" s="33"/>
      <c r="Z307" s="33"/>
    </row>
    <row r="308" spans="1:26" x14ac:dyDescent="0.25">
      <c r="A308" s="33"/>
      <c r="B308" s="33"/>
      <c r="C308" s="33"/>
      <c r="D308" s="33"/>
      <c r="E308" s="33"/>
      <c r="F308" s="33"/>
      <c r="G308" s="33"/>
      <c r="H308" s="33"/>
      <c r="I308" s="33"/>
      <c r="J308" s="33"/>
      <c r="K308" s="33"/>
      <c r="L308" s="33"/>
      <c r="M308" s="33"/>
      <c r="N308" s="33"/>
      <c r="O308" s="74"/>
      <c r="P308" s="74"/>
      <c r="Q308" s="74"/>
      <c r="R308" s="74"/>
      <c r="S308" s="33"/>
      <c r="T308" s="33"/>
      <c r="U308" s="33"/>
      <c r="V308" s="33"/>
      <c r="W308" s="33"/>
      <c r="X308" s="33"/>
      <c r="Y308" s="33"/>
      <c r="Z308" s="33"/>
    </row>
    <row r="309" spans="1:26" x14ac:dyDescent="0.25">
      <c r="N309" s="33"/>
      <c r="O309" s="74"/>
      <c r="P309" s="74"/>
      <c r="Q309" s="74"/>
      <c r="R309" s="74"/>
    </row>
  </sheetData>
  <sheetProtection algorithmName="SHA-512" hashValue="PNYU8nJPGwe96u+DG6rxBHXXyxeFWcVCR06Fa5rb+mPytgz+nopZfnoVb7UZNpj1JIy/ZcxBVHj7Sl5ftmGDEQ==" saltValue="+ZcL4tpaOiBjOm9blXI8vg==" spinCount="100000" sheet="1" objects="1" scenarios="1"/>
  <mergeCells count="542">
    <mergeCell ref="B265:H265"/>
    <mergeCell ref="J265:K265"/>
    <mergeCell ref="L265:M265"/>
    <mergeCell ref="B258:H259"/>
    <mergeCell ref="I258:I259"/>
    <mergeCell ref="J258:K259"/>
    <mergeCell ref="L258:M259"/>
    <mergeCell ref="B262:M263"/>
    <mergeCell ref="B264:H264"/>
    <mergeCell ref="J264:K264"/>
    <mergeCell ref="L264:M264"/>
    <mergeCell ref="B256:H256"/>
    <mergeCell ref="J256:K256"/>
    <mergeCell ref="L256:M256"/>
    <mergeCell ref="B257:H257"/>
    <mergeCell ref="J257:K257"/>
    <mergeCell ref="L257:M257"/>
    <mergeCell ref="B254:H254"/>
    <mergeCell ref="J254:K254"/>
    <mergeCell ref="L254:M254"/>
    <mergeCell ref="B255:H255"/>
    <mergeCell ref="J255:K255"/>
    <mergeCell ref="L255:M255"/>
    <mergeCell ref="B252:H252"/>
    <mergeCell ref="J252:K252"/>
    <mergeCell ref="L252:M252"/>
    <mergeCell ref="B253:H253"/>
    <mergeCell ref="J253:K253"/>
    <mergeCell ref="L253:M253"/>
    <mergeCell ref="B250:H250"/>
    <mergeCell ref="J250:K250"/>
    <mergeCell ref="L250:M250"/>
    <mergeCell ref="B251:H251"/>
    <mergeCell ref="J251:K251"/>
    <mergeCell ref="L251:M251"/>
    <mergeCell ref="B248:H248"/>
    <mergeCell ref="J248:K248"/>
    <mergeCell ref="L248:M248"/>
    <mergeCell ref="B249:H249"/>
    <mergeCell ref="J249:K249"/>
    <mergeCell ref="L249:M249"/>
    <mergeCell ref="B246:H246"/>
    <mergeCell ref="J246:K246"/>
    <mergeCell ref="L246:M246"/>
    <mergeCell ref="B247:H247"/>
    <mergeCell ref="J247:K247"/>
    <mergeCell ref="L247:M247"/>
    <mergeCell ref="B244:H244"/>
    <mergeCell ref="J244:K244"/>
    <mergeCell ref="L244:M244"/>
    <mergeCell ref="B245:H245"/>
    <mergeCell ref="J245:K245"/>
    <mergeCell ref="L245:M245"/>
    <mergeCell ref="B242:H242"/>
    <mergeCell ref="J242:K242"/>
    <mergeCell ref="L242:M242"/>
    <mergeCell ref="B243:H243"/>
    <mergeCell ref="J243:K243"/>
    <mergeCell ref="L243:M243"/>
    <mergeCell ref="B240:H240"/>
    <mergeCell ref="J240:K240"/>
    <mergeCell ref="L240:M240"/>
    <mergeCell ref="B241:H241"/>
    <mergeCell ref="J241:K241"/>
    <mergeCell ref="L241:M241"/>
    <mergeCell ref="B233:H234"/>
    <mergeCell ref="I233:I234"/>
    <mergeCell ref="J233:K234"/>
    <mergeCell ref="L233:M234"/>
    <mergeCell ref="B237:M238"/>
    <mergeCell ref="B239:H239"/>
    <mergeCell ref="J239:K239"/>
    <mergeCell ref="L239:M239"/>
    <mergeCell ref="B231:H231"/>
    <mergeCell ref="J231:K231"/>
    <mergeCell ref="L231:M231"/>
    <mergeCell ref="B232:H232"/>
    <mergeCell ref="J232:K232"/>
    <mergeCell ref="L232:M232"/>
    <mergeCell ref="B229:H229"/>
    <mergeCell ref="J229:K229"/>
    <mergeCell ref="L229:M229"/>
    <mergeCell ref="B230:H230"/>
    <mergeCell ref="J230:K230"/>
    <mergeCell ref="L230:M230"/>
    <mergeCell ref="B227:H227"/>
    <mergeCell ref="J227:K227"/>
    <mergeCell ref="L227:M227"/>
    <mergeCell ref="B228:H228"/>
    <mergeCell ref="J228:K228"/>
    <mergeCell ref="L228:M228"/>
    <mergeCell ref="B225:H225"/>
    <mergeCell ref="J225:K225"/>
    <mergeCell ref="L225:M225"/>
    <mergeCell ref="B226:H226"/>
    <mergeCell ref="J226:K226"/>
    <mergeCell ref="L226:M226"/>
    <mergeCell ref="B223:H223"/>
    <mergeCell ref="J223:K223"/>
    <mergeCell ref="L223:M223"/>
    <mergeCell ref="B224:H224"/>
    <mergeCell ref="J224:K224"/>
    <mergeCell ref="L224:M224"/>
    <mergeCell ref="B221:H221"/>
    <mergeCell ref="J221:K221"/>
    <mergeCell ref="L221:M221"/>
    <mergeCell ref="B222:H222"/>
    <mergeCell ref="J222:K222"/>
    <mergeCell ref="L222:M222"/>
    <mergeCell ref="B219:H219"/>
    <mergeCell ref="J219:K219"/>
    <mergeCell ref="L219:M219"/>
    <mergeCell ref="B220:H220"/>
    <mergeCell ref="J220:K220"/>
    <mergeCell ref="L220:M220"/>
    <mergeCell ref="B217:H217"/>
    <mergeCell ref="J217:K217"/>
    <mergeCell ref="L217:M217"/>
    <mergeCell ref="B218:H218"/>
    <mergeCell ref="J218:K218"/>
    <mergeCell ref="L218:M218"/>
    <mergeCell ref="B215:H215"/>
    <mergeCell ref="J215:K215"/>
    <mergeCell ref="L215:M215"/>
    <mergeCell ref="B216:H216"/>
    <mergeCell ref="J216:K216"/>
    <mergeCell ref="L216:M216"/>
    <mergeCell ref="B208:H209"/>
    <mergeCell ref="I208:I209"/>
    <mergeCell ref="J208:K209"/>
    <mergeCell ref="L208:M209"/>
    <mergeCell ref="B212:M213"/>
    <mergeCell ref="B214:H214"/>
    <mergeCell ref="J214:K214"/>
    <mergeCell ref="L214:M214"/>
    <mergeCell ref="B206:H206"/>
    <mergeCell ref="J206:K206"/>
    <mergeCell ref="L206:M206"/>
    <mergeCell ref="B207:H207"/>
    <mergeCell ref="J207:K207"/>
    <mergeCell ref="L207:M207"/>
    <mergeCell ref="B204:H204"/>
    <mergeCell ref="J204:K204"/>
    <mergeCell ref="L204:M204"/>
    <mergeCell ref="B205:H205"/>
    <mergeCell ref="J205:K205"/>
    <mergeCell ref="L205:M205"/>
    <mergeCell ref="B202:H202"/>
    <mergeCell ref="J202:K202"/>
    <mergeCell ref="L202:M202"/>
    <mergeCell ref="B203:H203"/>
    <mergeCell ref="J203:K203"/>
    <mergeCell ref="L203:M203"/>
    <mergeCell ref="B200:H200"/>
    <mergeCell ref="J200:K200"/>
    <mergeCell ref="L200:M200"/>
    <mergeCell ref="B201:H201"/>
    <mergeCell ref="J201:K201"/>
    <mergeCell ref="L201:M201"/>
    <mergeCell ref="B198:H198"/>
    <mergeCell ref="J198:K198"/>
    <mergeCell ref="L198:M198"/>
    <mergeCell ref="B199:H199"/>
    <mergeCell ref="J199:K199"/>
    <mergeCell ref="L199:M199"/>
    <mergeCell ref="B196:H196"/>
    <mergeCell ref="J196:K196"/>
    <mergeCell ref="L196:M196"/>
    <mergeCell ref="B197:H197"/>
    <mergeCell ref="J197:K197"/>
    <mergeCell ref="L197:M197"/>
    <mergeCell ref="B194:H194"/>
    <mergeCell ref="J194:K194"/>
    <mergeCell ref="L194:M194"/>
    <mergeCell ref="B195:H195"/>
    <mergeCell ref="J195:K195"/>
    <mergeCell ref="L195:M195"/>
    <mergeCell ref="B192:H192"/>
    <mergeCell ref="J192:K192"/>
    <mergeCell ref="L192:M192"/>
    <mergeCell ref="B193:H193"/>
    <mergeCell ref="J193:K193"/>
    <mergeCell ref="L193:M193"/>
    <mergeCell ref="B188:M189"/>
    <mergeCell ref="B190:H190"/>
    <mergeCell ref="J190:K190"/>
    <mergeCell ref="L190:M190"/>
    <mergeCell ref="B191:H191"/>
    <mergeCell ref="J191:K191"/>
    <mergeCell ref="L191:M191"/>
    <mergeCell ref="B183:H183"/>
    <mergeCell ref="J183:K183"/>
    <mergeCell ref="L183:M183"/>
    <mergeCell ref="B184:H185"/>
    <mergeCell ref="I184:I185"/>
    <mergeCell ref="J184:K185"/>
    <mergeCell ref="L184:M185"/>
    <mergeCell ref="B181:H181"/>
    <mergeCell ref="J181:K181"/>
    <mergeCell ref="L181:M181"/>
    <mergeCell ref="B182:H182"/>
    <mergeCell ref="J182:K182"/>
    <mergeCell ref="L182:M182"/>
    <mergeCell ref="B179:H179"/>
    <mergeCell ref="J179:K179"/>
    <mergeCell ref="L179:M179"/>
    <mergeCell ref="B180:H180"/>
    <mergeCell ref="J180:K180"/>
    <mergeCell ref="L180:M180"/>
    <mergeCell ref="B177:H177"/>
    <mergeCell ref="J177:K177"/>
    <mergeCell ref="L177:M177"/>
    <mergeCell ref="B178:H178"/>
    <mergeCell ref="J178:K178"/>
    <mergeCell ref="L178:M178"/>
    <mergeCell ref="B175:H175"/>
    <mergeCell ref="J175:K175"/>
    <mergeCell ref="L175:M175"/>
    <mergeCell ref="B176:H176"/>
    <mergeCell ref="J176:K176"/>
    <mergeCell ref="L176:M176"/>
    <mergeCell ref="B173:H173"/>
    <mergeCell ref="J173:K173"/>
    <mergeCell ref="L173:M173"/>
    <mergeCell ref="B174:H174"/>
    <mergeCell ref="J174:K174"/>
    <mergeCell ref="L174:M174"/>
    <mergeCell ref="B171:H171"/>
    <mergeCell ref="J171:K171"/>
    <mergeCell ref="L171:M171"/>
    <mergeCell ref="B172:H172"/>
    <mergeCell ref="J172:K172"/>
    <mergeCell ref="L172:M172"/>
    <mergeCell ref="B169:H169"/>
    <mergeCell ref="J169:K169"/>
    <mergeCell ref="L169:M169"/>
    <mergeCell ref="B170:H170"/>
    <mergeCell ref="J170:K170"/>
    <mergeCell ref="L170:M170"/>
    <mergeCell ref="B167:H167"/>
    <mergeCell ref="J167:K167"/>
    <mergeCell ref="L167:M167"/>
    <mergeCell ref="B168:H168"/>
    <mergeCell ref="J168:K168"/>
    <mergeCell ref="L168:M168"/>
    <mergeCell ref="B160:H161"/>
    <mergeCell ref="I160:I161"/>
    <mergeCell ref="J160:K161"/>
    <mergeCell ref="L160:M161"/>
    <mergeCell ref="B164:M165"/>
    <mergeCell ref="B166:H166"/>
    <mergeCell ref="J166:K166"/>
    <mergeCell ref="L166:M166"/>
    <mergeCell ref="B158:H158"/>
    <mergeCell ref="J158:K158"/>
    <mergeCell ref="L158:M158"/>
    <mergeCell ref="B159:H159"/>
    <mergeCell ref="J159:K159"/>
    <mergeCell ref="L159:M159"/>
    <mergeCell ref="B156:H156"/>
    <mergeCell ref="J156:K156"/>
    <mergeCell ref="L156:M156"/>
    <mergeCell ref="B157:H157"/>
    <mergeCell ref="J157:K157"/>
    <mergeCell ref="L157:M157"/>
    <mergeCell ref="B154:H154"/>
    <mergeCell ref="J154:K154"/>
    <mergeCell ref="L154:M154"/>
    <mergeCell ref="B155:H155"/>
    <mergeCell ref="J155:K155"/>
    <mergeCell ref="L155:M155"/>
    <mergeCell ref="B152:H152"/>
    <mergeCell ref="J152:K152"/>
    <mergeCell ref="L152:M152"/>
    <mergeCell ref="B153:H153"/>
    <mergeCell ref="J153:K153"/>
    <mergeCell ref="L153:M153"/>
    <mergeCell ref="B150:H150"/>
    <mergeCell ref="J150:K150"/>
    <mergeCell ref="L150:M150"/>
    <mergeCell ref="B151:H151"/>
    <mergeCell ref="J151:K151"/>
    <mergeCell ref="L151:M151"/>
    <mergeCell ref="B148:H148"/>
    <mergeCell ref="J148:K148"/>
    <mergeCell ref="L148:M148"/>
    <mergeCell ref="B149:H149"/>
    <mergeCell ref="J149:K149"/>
    <mergeCell ref="L149:M149"/>
    <mergeCell ref="B146:H146"/>
    <mergeCell ref="J146:K146"/>
    <mergeCell ref="L146:M146"/>
    <mergeCell ref="B147:H147"/>
    <mergeCell ref="J147:K147"/>
    <mergeCell ref="L147:M147"/>
    <mergeCell ref="B144:H144"/>
    <mergeCell ref="J144:K144"/>
    <mergeCell ref="L144:M144"/>
    <mergeCell ref="B145:H145"/>
    <mergeCell ref="J145:K145"/>
    <mergeCell ref="L145:M145"/>
    <mergeCell ref="B138:M139"/>
    <mergeCell ref="B140:M141"/>
    <mergeCell ref="B142:H142"/>
    <mergeCell ref="J142:K142"/>
    <mergeCell ref="L142:M142"/>
    <mergeCell ref="B143:H143"/>
    <mergeCell ref="J143:K143"/>
    <mergeCell ref="L143:M143"/>
    <mergeCell ref="B135:H135"/>
    <mergeCell ref="J135:K135"/>
    <mergeCell ref="L135:M135"/>
    <mergeCell ref="B136:H137"/>
    <mergeCell ref="I136:I137"/>
    <mergeCell ref="J136:K137"/>
    <mergeCell ref="L136:M137"/>
    <mergeCell ref="B133:H133"/>
    <mergeCell ref="J133:K133"/>
    <mergeCell ref="L133:M133"/>
    <mergeCell ref="B134:H134"/>
    <mergeCell ref="J134:K134"/>
    <mergeCell ref="L134:M134"/>
    <mergeCell ref="B131:H131"/>
    <mergeCell ref="J131:K131"/>
    <mergeCell ref="L131:M131"/>
    <mergeCell ref="B132:H132"/>
    <mergeCell ref="J132:K132"/>
    <mergeCell ref="L132:M132"/>
    <mergeCell ref="B129:H129"/>
    <mergeCell ref="J129:K129"/>
    <mergeCell ref="L129:M129"/>
    <mergeCell ref="B130:H130"/>
    <mergeCell ref="J130:K130"/>
    <mergeCell ref="L130:M130"/>
    <mergeCell ref="B127:H127"/>
    <mergeCell ref="J127:K127"/>
    <mergeCell ref="L127:M127"/>
    <mergeCell ref="B128:H128"/>
    <mergeCell ref="J128:K128"/>
    <mergeCell ref="L128:M128"/>
    <mergeCell ref="B125:H125"/>
    <mergeCell ref="J125:K125"/>
    <mergeCell ref="L125:M125"/>
    <mergeCell ref="B126:H126"/>
    <mergeCell ref="J126:K126"/>
    <mergeCell ref="L126:M126"/>
    <mergeCell ref="B123:H123"/>
    <mergeCell ref="J123:K123"/>
    <mergeCell ref="L123:M123"/>
    <mergeCell ref="B124:H124"/>
    <mergeCell ref="J124:K124"/>
    <mergeCell ref="L124:M124"/>
    <mergeCell ref="B114:H114"/>
    <mergeCell ref="J114:K114"/>
    <mergeCell ref="L114:M114"/>
    <mergeCell ref="B122:H122"/>
    <mergeCell ref="J122:K122"/>
    <mergeCell ref="L122:M122"/>
    <mergeCell ref="B115:H115"/>
    <mergeCell ref="J115:K115"/>
    <mergeCell ref="L115:M115"/>
    <mergeCell ref="B116:H116"/>
    <mergeCell ref="J116:K116"/>
    <mergeCell ref="L116:M116"/>
    <mergeCell ref="B117:H117"/>
    <mergeCell ref="J117:K117"/>
    <mergeCell ref="L117:M117"/>
    <mergeCell ref="B118:H118"/>
    <mergeCell ref="J118:K118"/>
    <mergeCell ref="L118:M118"/>
    <mergeCell ref="B112:H112"/>
    <mergeCell ref="J112:K112"/>
    <mergeCell ref="L112:M112"/>
    <mergeCell ref="B113:H113"/>
    <mergeCell ref="J113:K113"/>
    <mergeCell ref="L113:M113"/>
    <mergeCell ref="B106:M106"/>
    <mergeCell ref="B108:M109"/>
    <mergeCell ref="B110:H110"/>
    <mergeCell ref="J110:K110"/>
    <mergeCell ref="L110:M110"/>
    <mergeCell ref="B111:H111"/>
    <mergeCell ref="J111:K111"/>
    <mergeCell ref="L111:M111"/>
    <mergeCell ref="B103:F103"/>
    <mergeCell ref="J103:K103"/>
    <mergeCell ref="L103:M103"/>
    <mergeCell ref="B104:H105"/>
    <mergeCell ref="I104:I105"/>
    <mergeCell ref="J104:K105"/>
    <mergeCell ref="L104:M105"/>
    <mergeCell ref="B100:F100"/>
    <mergeCell ref="J100:K100"/>
    <mergeCell ref="L100:M100"/>
    <mergeCell ref="B102:F102"/>
    <mergeCell ref="J102:K102"/>
    <mergeCell ref="L102:M102"/>
    <mergeCell ref="B101:F101"/>
    <mergeCell ref="J101:K101"/>
    <mergeCell ref="L101:M101"/>
    <mergeCell ref="B98:F98"/>
    <mergeCell ref="J98:K98"/>
    <mergeCell ref="L98:M98"/>
    <mergeCell ref="B99:F99"/>
    <mergeCell ref="J99:K99"/>
    <mergeCell ref="L99:M99"/>
    <mergeCell ref="B96:F96"/>
    <mergeCell ref="J96:K96"/>
    <mergeCell ref="L96:M96"/>
    <mergeCell ref="B97:F97"/>
    <mergeCell ref="J97:K97"/>
    <mergeCell ref="L97:M97"/>
    <mergeCell ref="B94:F94"/>
    <mergeCell ref="J94:K94"/>
    <mergeCell ref="L94:M94"/>
    <mergeCell ref="B95:F95"/>
    <mergeCell ref="J95:K95"/>
    <mergeCell ref="L95:M95"/>
    <mergeCell ref="B92:F92"/>
    <mergeCell ref="J92:K92"/>
    <mergeCell ref="L92:M92"/>
    <mergeCell ref="B93:F93"/>
    <mergeCell ref="J93:K93"/>
    <mergeCell ref="L93:M93"/>
    <mergeCell ref="B90:F90"/>
    <mergeCell ref="J90:K90"/>
    <mergeCell ref="L90:M90"/>
    <mergeCell ref="B91:F91"/>
    <mergeCell ref="J91:K91"/>
    <mergeCell ref="L91:M91"/>
    <mergeCell ref="B88:F88"/>
    <mergeCell ref="J88:K88"/>
    <mergeCell ref="L88:M88"/>
    <mergeCell ref="B89:F89"/>
    <mergeCell ref="J89:K89"/>
    <mergeCell ref="L89:M89"/>
    <mergeCell ref="B86:F86"/>
    <mergeCell ref="J86:K86"/>
    <mergeCell ref="L86:M86"/>
    <mergeCell ref="B87:F87"/>
    <mergeCell ref="J87:K87"/>
    <mergeCell ref="L87:M87"/>
    <mergeCell ref="B84:F84"/>
    <mergeCell ref="J84:K84"/>
    <mergeCell ref="L84:M84"/>
    <mergeCell ref="B85:F85"/>
    <mergeCell ref="J85:K85"/>
    <mergeCell ref="L85:M85"/>
    <mergeCell ref="B82:F82"/>
    <mergeCell ref="J82:K82"/>
    <mergeCell ref="L82:M82"/>
    <mergeCell ref="B83:F83"/>
    <mergeCell ref="J83:K83"/>
    <mergeCell ref="L83:M83"/>
    <mergeCell ref="B80:F80"/>
    <mergeCell ref="J80:K80"/>
    <mergeCell ref="L80:M80"/>
    <mergeCell ref="B81:F81"/>
    <mergeCell ref="J81:K81"/>
    <mergeCell ref="L81:M81"/>
    <mergeCell ref="B78:F78"/>
    <mergeCell ref="J78:K78"/>
    <mergeCell ref="L78:M78"/>
    <mergeCell ref="B79:F79"/>
    <mergeCell ref="J79:K79"/>
    <mergeCell ref="L79:M79"/>
    <mergeCell ref="B76:F76"/>
    <mergeCell ref="J76:K76"/>
    <mergeCell ref="L76:M76"/>
    <mergeCell ref="B77:F77"/>
    <mergeCell ref="J77:K77"/>
    <mergeCell ref="L77:M77"/>
    <mergeCell ref="B74:F74"/>
    <mergeCell ref="J74:K74"/>
    <mergeCell ref="L74:M74"/>
    <mergeCell ref="B75:F75"/>
    <mergeCell ref="J75:K75"/>
    <mergeCell ref="L75:M75"/>
    <mergeCell ref="B72:F72"/>
    <mergeCell ref="J72:K72"/>
    <mergeCell ref="L72:M72"/>
    <mergeCell ref="B73:F73"/>
    <mergeCell ref="J73:K73"/>
    <mergeCell ref="L73:M73"/>
    <mergeCell ref="B70:F70"/>
    <mergeCell ref="J70:K70"/>
    <mergeCell ref="L70:M70"/>
    <mergeCell ref="B71:F71"/>
    <mergeCell ref="J71:K71"/>
    <mergeCell ref="L71:M71"/>
    <mergeCell ref="B68:F68"/>
    <mergeCell ref="J68:K68"/>
    <mergeCell ref="L68:M68"/>
    <mergeCell ref="B69:F69"/>
    <mergeCell ref="J69:K69"/>
    <mergeCell ref="L69:M69"/>
    <mergeCell ref="B66:F66"/>
    <mergeCell ref="J66:K66"/>
    <mergeCell ref="L66:M66"/>
    <mergeCell ref="B67:F67"/>
    <mergeCell ref="J67:K67"/>
    <mergeCell ref="L67:M67"/>
    <mergeCell ref="B64:F64"/>
    <mergeCell ref="J64:K64"/>
    <mergeCell ref="L64:M64"/>
    <mergeCell ref="B65:F65"/>
    <mergeCell ref="J65:K65"/>
    <mergeCell ref="L65:M65"/>
    <mergeCell ref="B45:G45"/>
    <mergeCell ref="B46:M46"/>
    <mergeCell ref="B48:M59"/>
    <mergeCell ref="B61:M62"/>
    <mergeCell ref="B63:F63"/>
    <mergeCell ref="J63:K63"/>
    <mergeCell ref="L63:M63"/>
    <mergeCell ref="B40:M40"/>
    <mergeCell ref="B41:H41"/>
    <mergeCell ref="B42:G42"/>
    <mergeCell ref="B44:H44"/>
    <mergeCell ref="J44:L45"/>
    <mergeCell ref="J41:L43"/>
    <mergeCell ref="L4:M4"/>
    <mergeCell ref="J34:K34"/>
    <mergeCell ref="J35:K35"/>
    <mergeCell ref="B1:M1"/>
    <mergeCell ref="B2:M2"/>
    <mergeCell ref="L3:M3"/>
    <mergeCell ref="B3:F3"/>
    <mergeCell ref="B4:F4"/>
    <mergeCell ref="G3:H3"/>
    <mergeCell ref="G4:H4"/>
    <mergeCell ref="I3:J3"/>
    <mergeCell ref="I4:J4"/>
    <mergeCell ref="B119:H119"/>
    <mergeCell ref="J119:K119"/>
    <mergeCell ref="L119:M119"/>
    <mergeCell ref="B120:H120"/>
    <mergeCell ref="J120:K120"/>
    <mergeCell ref="L120:M120"/>
    <mergeCell ref="B121:H121"/>
    <mergeCell ref="J121:K121"/>
    <mergeCell ref="L121:M121"/>
  </mergeCells>
  <conditionalFormatting sqref="O2">
    <cfRule type="duplicateValues" dxfId="1" priority="2"/>
  </conditionalFormatting>
  <conditionalFormatting sqref="P2">
    <cfRule type="duplicateValues" dxfId="0" priority="1"/>
  </conditionalFormatting>
  <dataValidations count="5">
    <dataValidation type="custom" allowBlank="1" showInputMessage="1" showErrorMessage="1" sqref="L36:L38 L29:L32 L19:L24 L17 L11:L15 L6:L9" xr:uid="{240893DC-A974-46A8-8882-B919304EADC6}">
      <formula1>"&lt;0&gt;0"</formula1>
    </dataValidation>
    <dataValidation type="list" allowBlank="1" showInputMessage="1" showErrorMessage="1" sqref="K3" xr:uid="{00000000-0002-0000-0100-000003000000}">
      <formula1>$Q$2:$Q$14</formula1>
    </dataValidation>
    <dataValidation type="list" allowBlank="1" showInputMessage="1" showErrorMessage="1" sqref="I3:J3" xr:uid="{D15EF312-EB24-4828-96AD-025AC534E832}">
      <formula1>$R$2:$R$14</formula1>
    </dataValidation>
    <dataValidation type="list" allowBlank="1" showInputMessage="1" showErrorMessage="1" sqref="B3:F3" xr:uid="{F16DEE40-9F01-41CA-A3C5-38B0F36F5ADF}">
      <formula1>$O$2:$O$69</formula1>
    </dataValidation>
    <dataValidation type="list" allowBlank="1" showInputMessage="1" showErrorMessage="1" sqref="G3:H3" xr:uid="{9383F103-778E-45AA-A450-4B374925D7E3}">
      <formula1>$P$2:$P$69</formula1>
    </dataValidation>
  </dataValidations>
  <hyperlinks>
    <hyperlink ref="L6" location="'MMM YY (YYMM)'!B64" display="'MMM YY (YYMM)'!B64" xr:uid="{64A74656-A419-4243-87B4-CC89FDF203BA}"/>
    <hyperlink ref="L7" location="'MMM YY (YYMM)'!B111" display="'MMM YY (YYMM)'!B111" xr:uid="{4DD19AB3-4C2E-4317-B88D-188853C750FC}"/>
    <hyperlink ref="L8" location="'MMM YY (YYMM)'!B136" display="'MMM YY (YYMM)'!B136" xr:uid="{1E43B177-E853-43CB-9282-FD1A7ECD7A22}"/>
    <hyperlink ref="L12" location="'MMM YY (YYMM)'!B160" display="'MMM YY (YYMM)'!B160" xr:uid="{83A4C0CE-DC45-436E-A077-B8639EC23620}"/>
    <hyperlink ref="L13" location="'MMM YY (YYMM)'!B184" display="'MMM YY (YYMM)'!B184" xr:uid="{08185BAB-7879-49F3-AD24-F8C40D917C55}"/>
    <hyperlink ref="L19" location="'MMM YY (YYMM)'!B208" display="'MMM YY (YYMM)'!B208" xr:uid="{F5BC52EC-48FF-44FB-8CD6-9951BACA12A2}"/>
    <hyperlink ref="L22" location="'MMM YY (YYMM)'!B233" display="'MMM YY (YYMM)'!B233" xr:uid="{29754CD0-B0FE-435A-B1B0-EEBFEE8913C7}"/>
    <hyperlink ref="L30" location="'MMM YY (YYMM)'!I258" display="'MMM YY (YYMM)'!I258" xr:uid="{1D0AC34F-D100-4D6D-8ADA-A8665E25C1D9}"/>
  </hyperlinks>
  <printOptions horizontalCentered="1"/>
  <pageMargins left="0.25" right="0.25" top="0.25" bottom="0.25" header="0.2" footer="0.2"/>
  <pageSetup scale="79"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3B39BEE27A9B43B7BA1069317EAA39" ma:contentTypeVersion="1" ma:contentTypeDescription="Create a new document." ma:contentTypeScope="" ma:versionID="4fb80492c3419d45d9e36148a08c998f">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E0B85D1-5D7D-4C73-94FC-6C17CD339ED6}"/>
</file>

<file path=customXml/itemProps2.xml><?xml version="1.0" encoding="utf-8"?>
<ds:datastoreItem xmlns:ds="http://schemas.openxmlformats.org/officeDocument/2006/customXml" ds:itemID="{B6C566BA-0E2C-482C-AADB-D9BE8316E505}"/>
</file>

<file path=customXml/itemProps3.xml><?xml version="1.0" encoding="utf-8"?>
<ds:datastoreItem xmlns:ds="http://schemas.openxmlformats.org/officeDocument/2006/customXml" ds:itemID="{2347D0BC-7DFF-4781-B683-D4B95B9E5D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Instructions - Completing Form</vt:lpstr>
      <vt:lpstr>MMM YY (YYMM)</vt:lpstr>
      <vt:lpstr>'MMM YY (YYMM)'!Print_Area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Kayren</dc:creator>
  <cp:lastModifiedBy>Karen L. Spivey</cp:lastModifiedBy>
  <cp:lastPrinted>2020-10-13T15:30:24Z</cp:lastPrinted>
  <dcterms:created xsi:type="dcterms:W3CDTF">2017-05-30T16:04:39Z</dcterms:created>
  <dcterms:modified xsi:type="dcterms:W3CDTF">2023-11-03T13:44:02Z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0x0101003A3B39BEE27A9B43B7BA1069317EAA39</vt:lpwstr>
  </property>
</Properties>
</file>