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90" windowHeight="3810" activeTab="0"/>
  </bookViews>
  <sheets>
    <sheet name="FY 2011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<sst xmlns="http://schemas.openxmlformats.org/spreadsheetml/2006/main" count="96" uniqueCount="70">
  <si>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COLLIER COUNTY BOCC</t>
  </si>
  <si>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</si>
  <si>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</si>
  <si>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</si>
  <si>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</si>
  <si>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</si>
  <si>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</si>
  <si>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</si>
  <si>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</si>
  <si>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</si>
  <si>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BRADENTON</t>
  </si>
  <si>
    <t>COCOA BEACH</t>
  </si>
  <si>
    <t>FORT LAUDERDALE</t>
  </si>
  <si>
    <t>HALLANDALE BEACH</t>
  </si>
  <si>
    <t>HOMESTEAD</t>
  </si>
  <si>
    <t>LAKELAND</t>
  </si>
  <si>
    <t>MIAMI BEACH</t>
  </si>
  <si>
    <t>MIAMI GARDENS</t>
  </si>
  <si>
    <t>NORTH MIAMI FLORIDA</t>
  </si>
  <si>
    <t>OCOEE</t>
  </si>
  <si>
    <t>OPA LOCKA</t>
  </si>
  <si>
    <t>ORLANDO</t>
  </si>
  <si>
    <t>PALM BAY</t>
  </si>
  <si>
    <t>PALM COAST</t>
  </si>
  <si>
    <t>PEMBROKE PINES</t>
  </si>
  <si>
    <t>PORT RICHEY</t>
  </si>
  <si>
    <t>TALLAHASSEE</t>
  </si>
  <si>
    <t>TEMPLE TERRACE</t>
  </si>
  <si>
    <t>WEST MIAMI</t>
  </si>
  <si>
    <t>CAMPBELLTON</t>
  </si>
  <si>
    <t>PALM SPRINGS</t>
  </si>
  <si>
    <t>COUNTY</t>
  </si>
  <si>
    <t>Orange</t>
  </si>
  <si>
    <t>Miami-Dade</t>
  </si>
  <si>
    <t>Manatee</t>
  </si>
  <si>
    <t>Jackson</t>
  </si>
  <si>
    <t>Brevard</t>
  </si>
  <si>
    <t>Broward</t>
  </si>
  <si>
    <t>Polk</t>
  </si>
  <si>
    <t>Flagler</t>
  </si>
  <si>
    <t>Palm Beach</t>
  </si>
  <si>
    <t>WEST PALM BEACH</t>
  </si>
  <si>
    <t>Pasco</t>
  </si>
  <si>
    <t>Leon</t>
  </si>
  <si>
    <t>Hillsborough</t>
  </si>
  <si>
    <t>Collier</t>
  </si>
  <si>
    <t>DUNNELLON</t>
  </si>
  <si>
    <t>Marion</t>
  </si>
  <si>
    <t>HOLLYWOOD</t>
  </si>
  <si>
    <t>SWEETWATER</t>
  </si>
  <si>
    <t>MAITLAND</t>
  </si>
  <si>
    <t>HAINES CITY</t>
  </si>
  <si>
    <t>WINTER SPRINGS</t>
  </si>
  <si>
    <t>Seminole</t>
  </si>
  <si>
    <t>GREEN COVE SPRINGS</t>
  </si>
  <si>
    <t>Clay</t>
  </si>
  <si>
    <t>MIAMI</t>
  </si>
  <si>
    <t>SURFSIDE</t>
  </si>
  <si>
    <t>ORANGE COUNTY BOCC</t>
  </si>
  <si>
    <t>JUNO BEACH</t>
  </si>
  <si>
    <t>KENNETH CITY</t>
  </si>
  <si>
    <t>Pinellas</t>
  </si>
  <si>
    <t>WINTER PARK</t>
  </si>
  <si>
    <t>GULFPORT</t>
  </si>
  <si>
    <t>GULF BREEZE</t>
  </si>
  <si>
    <t>Santa Rosa</t>
  </si>
  <si>
    <t>DAYTONA BEACH</t>
  </si>
  <si>
    <t>Volusia</t>
  </si>
  <si>
    <t>SOUTH PASADENA</t>
  </si>
  <si>
    <t>KEY BISCAYNE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</si>
</sst>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h:mm:ss\ AM/PM"/>
    <numFmt numFmtId="167" formatCode="[$-409]mmmm\-yy;@"/>
    <numFmt numFmtId="168" formatCode="&quot;$&quot;#,##0.00"/>
    <numFmt numFmtId="169" formatCode="&quot;$&quot;#,##0"/>
  </numFmts>
  <fonts count="36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4">
      <pane xSplit="3" ySplit="1" topLeftCell="K47" activePane="bottomRight" state="frozen"/>
      <selection pane="topLeft" activeCell="A4" sqref="A4"/>
      <selection pane="topRight" activeCell="D4" sqref="D4"/>
      <selection pane="bottomLeft" activeCell="A5" sqref="A5"/>
      <selection pane="bottomRight" activeCell="N52" sqref="N52"/>
    </sheetView>
  </sheetViews>
  <sheetFormatPr defaultColWidth="9.33203125" defaultRowHeight="12.75"/>
  <cols>
    <col min="1" max="1" width="29.16015625" style="0" customWidth="1"/>
    <col min="2" max="2" width="12.83203125" style="0" bestFit="1" customWidth="1"/>
    <col min="3" max="3" width="6.66015625" style="0" bestFit="1" customWidth="1"/>
    <col min="4" max="4" width="8.66015625" style="0" bestFit="1" customWidth="1"/>
    <col min="5" max="5" width="10.16015625" style="0" customWidth="1"/>
    <col min="6" max="10" width="10.16015625" style="0" bestFit="1" customWidth="1"/>
    <col min="11" max="11" width="9.83203125" style="0" customWidth="1"/>
    <col min="12" max="14" width="10.16015625" style="0" bestFit="1" customWidth="1"/>
    <col min="15" max="15" width="12.5" style="0" customWidth="1"/>
  </cols>
  <sheetData>
    <row r="1" ht="12.75">
      <c r="A1" t="s">
        <v>3</v>
      </c>
    </row>
    <row r="4" spans="1:15" ht="12.75">
      <c r="A4" s="4" t="s">
        <v>1</v>
      </c>
      <c r="B4" s="4" t="s">
        <v>31</v>
      </c>
      <c r="C4" s="5">
        <v>40360</v>
      </c>
      <c r="D4" s="5">
        <v>40391</v>
      </c>
      <c r="E4" s="5">
        <v>40422</v>
      </c>
      <c r="F4" s="5">
        <v>40452</v>
      </c>
      <c r="G4" s="5">
        <v>40483</v>
      </c>
      <c r="H4" s="5">
        <v>40513</v>
      </c>
      <c r="I4" s="5">
        <v>40544</v>
      </c>
      <c r="J4" s="5">
        <v>40575</v>
      </c>
      <c r="K4" s="5">
        <v>40603</v>
      </c>
      <c r="L4" s="5">
        <v>40634</v>
      </c>
      <c r="M4" s="5">
        <v>40664</v>
      </c>
      <c r="N4" s="5">
        <v>40695</v>
      </c>
      <c r="O4" s="6" t="s">
        <v>2</v>
      </c>
    </row>
    <row r="5" spans="1:15" ht="12.75">
      <c r="A5" s="2" t="s">
        <v>11</v>
      </c>
      <c r="B5" s="2" t="s">
        <v>36</v>
      </c>
      <c r="C5" s="3"/>
      <c r="D5" s="3">
        <v>23074</v>
      </c>
      <c r="E5" s="3">
        <v>55029</v>
      </c>
      <c r="F5" s="3">
        <v>37101</v>
      </c>
      <c r="G5" s="3">
        <v>24236</v>
      </c>
      <c r="H5" s="3">
        <v>25896</v>
      </c>
      <c r="I5" s="3">
        <v>26975</v>
      </c>
      <c r="J5" s="3">
        <v>26062</v>
      </c>
      <c r="K5" s="3">
        <v>36769</v>
      </c>
      <c r="L5" s="3">
        <v>56025</v>
      </c>
      <c r="M5" s="3">
        <v>34611</v>
      </c>
      <c r="N5" s="3">
        <v>39591</v>
      </c>
      <c r="O5" s="3">
        <f aca="true" t="shared" si="0" ref="O5:O19">SUM(C5:N5)</f>
        <v>385369</v>
      </c>
    </row>
    <row r="6" spans="1:15" ht="12.75">
      <c r="A6" s="2" t="s">
        <v>22</v>
      </c>
      <c r="B6" s="2" t="s">
        <v>36</v>
      </c>
      <c r="C6" s="3"/>
      <c r="D6" s="3">
        <v>15438</v>
      </c>
      <c r="E6" s="3">
        <v>14442</v>
      </c>
      <c r="F6" s="3">
        <v>9047</v>
      </c>
      <c r="G6" s="3">
        <v>17181</v>
      </c>
      <c r="H6" s="3">
        <v>21082</v>
      </c>
      <c r="I6" s="3">
        <v>19422</v>
      </c>
      <c r="J6" s="3">
        <v>20833</v>
      </c>
      <c r="K6" s="3">
        <v>22825</v>
      </c>
      <c r="L6" s="3">
        <v>12035</v>
      </c>
      <c r="M6" s="3">
        <v>10541</v>
      </c>
      <c r="N6" s="3">
        <v>12367</v>
      </c>
      <c r="O6" s="3">
        <f t="shared" si="0"/>
        <v>175213</v>
      </c>
    </row>
    <row r="7" spans="1:15" ht="12.75">
      <c r="A7" s="2" t="s">
        <v>12</v>
      </c>
      <c r="B7" s="2" t="s">
        <v>37</v>
      </c>
      <c r="C7" s="3"/>
      <c r="D7" s="3"/>
      <c r="E7" s="3"/>
      <c r="F7" s="3">
        <v>9295.47</v>
      </c>
      <c r="G7" s="3">
        <v>119369.13</v>
      </c>
      <c r="H7" s="3">
        <v>125106.08</v>
      </c>
      <c r="I7" s="3">
        <v>80811.99</v>
      </c>
      <c r="J7" s="3">
        <v>42134.03</v>
      </c>
      <c r="K7" s="3">
        <v>40794.98</v>
      </c>
      <c r="L7" s="3">
        <v>25319.19</v>
      </c>
      <c r="M7" s="3">
        <v>34639.04</v>
      </c>
      <c r="N7" s="3">
        <v>56941.82</v>
      </c>
      <c r="O7" s="3">
        <f t="shared" si="0"/>
        <v>534411.7299999999</v>
      </c>
    </row>
    <row r="8" spans="1:15" ht="12.75">
      <c r="A8" s="2" t="s">
        <v>13</v>
      </c>
      <c r="B8" s="2" t="s">
        <v>37</v>
      </c>
      <c r="C8" s="3"/>
      <c r="D8" s="3">
        <v>5727</v>
      </c>
      <c r="E8" s="3">
        <v>15604</v>
      </c>
      <c r="F8" s="3">
        <v>7885</v>
      </c>
      <c r="G8" s="3">
        <v>9130</v>
      </c>
      <c r="H8" s="3">
        <v>3984</v>
      </c>
      <c r="I8" s="3">
        <v>6557</v>
      </c>
      <c r="J8" s="3">
        <v>5810</v>
      </c>
      <c r="K8" s="3">
        <v>6225</v>
      </c>
      <c r="L8" s="3">
        <v>10873</v>
      </c>
      <c r="M8" s="3">
        <v>11537</v>
      </c>
      <c r="N8" s="3">
        <v>9794</v>
      </c>
      <c r="O8" s="3">
        <f t="shared" si="0"/>
        <v>93126</v>
      </c>
    </row>
    <row r="9" spans="1:15" ht="12.75">
      <c r="A9" s="2" t="s">
        <v>48</v>
      </c>
      <c r="B9" s="8" t="s">
        <v>37</v>
      </c>
      <c r="C9" s="3"/>
      <c r="D9" s="3"/>
      <c r="E9" s="3"/>
      <c r="F9" s="3"/>
      <c r="G9" s="3"/>
      <c r="H9" s="3"/>
      <c r="I9" s="3"/>
      <c r="J9" s="3">
        <v>3486</v>
      </c>
      <c r="K9" s="3">
        <v>51543</v>
      </c>
      <c r="L9" s="3">
        <v>86901</v>
      </c>
      <c r="M9" s="3">
        <v>112631</v>
      </c>
      <c r="N9" s="3">
        <v>127986</v>
      </c>
      <c r="O9" s="3">
        <f>SUM(C9:N9)</f>
        <v>382547</v>
      </c>
    </row>
    <row r="10" spans="1:15" ht="12.75">
      <c r="A10" s="2" t="s">
        <v>24</v>
      </c>
      <c r="B10" s="2" t="s">
        <v>37</v>
      </c>
      <c r="C10" s="3"/>
      <c r="D10" s="3">
        <v>3154</v>
      </c>
      <c r="E10" s="3">
        <v>17886.5</v>
      </c>
      <c r="F10" s="3">
        <v>18510.06</v>
      </c>
      <c r="G10" s="3">
        <v>16102.05</v>
      </c>
      <c r="H10" s="3">
        <v>13980.41</v>
      </c>
      <c r="I10" s="3">
        <v>9953.68</v>
      </c>
      <c r="J10" s="3">
        <v>10500.73</v>
      </c>
      <c r="K10" s="3">
        <v>8134</v>
      </c>
      <c r="L10" s="3">
        <v>6059</v>
      </c>
      <c r="M10" s="3">
        <v>9348.2</v>
      </c>
      <c r="N10" s="3">
        <v>30986.839999999997</v>
      </c>
      <c r="O10" s="3">
        <f>SUM(C10:N10)</f>
        <v>144615.47</v>
      </c>
    </row>
    <row r="11" spans="1:15" ht="12.75">
      <c r="A11" s="2" t="s">
        <v>54</v>
      </c>
      <c r="B11" s="2" t="s">
        <v>55</v>
      </c>
      <c r="C11" s="3"/>
      <c r="D11" s="3"/>
      <c r="E11" s="3"/>
      <c r="F11" s="3"/>
      <c r="G11" s="3"/>
      <c r="H11" s="3"/>
      <c r="I11" s="3"/>
      <c r="J11" s="3"/>
      <c r="K11" s="3">
        <v>9047</v>
      </c>
      <c r="L11" s="3">
        <v>81257</v>
      </c>
      <c r="M11" s="3">
        <v>85490</v>
      </c>
      <c r="N11" s="3">
        <v>99766</v>
      </c>
      <c r="O11" s="3">
        <f>SUM(C11:N11)</f>
        <v>275560</v>
      </c>
    </row>
    <row r="12" spans="1:15" ht="12.75">
      <c r="A12" s="2" t="s">
        <v>0</v>
      </c>
      <c r="B12" s="2" t="s">
        <v>45</v>
      </c>
      <c r="C12" s="3"/>
      <c r="D12" s="3"/>
      <c r="E12" s="3">
        <v>59262</v>
      </c>
      <c r="F12" s="3">
        <v>29714</v>
      </c>
      <c r="G12" s="3">
        <v>33366</v>
      </c>
      <c r="H12" s="3">
        <v>52041</v>
      </c>
      <c r="I12" s="3">
        <v>53618</v>
      </c>
      <c r="J12" s="3">
        <v>42164</v>
      </c>
      <c r="K12" s="3">
        <v>50547</v>
      </c>
      <c r="L12" s="3">
        <v>78269</v>
      </c>
      <c r="M12" s="3">
        <v>43824</v>
      </c>
      <c r="N12" s="3">
        <v>44654</v>
      </c>
      <c r="O12" s="3">
        <f t="shared" si="0"/>
        <v>487459</v>
      </c>
    </row>
    <row r="13" spans="1:15" ht="12.75">
      <c r="A13" s="2" t="s">
        <v>23</v>
      </c>
      <c r="B13" s="2" t="s">
        <v>39</v>
      </c>
      <c r="C13" s="3"/>
      <c r="D13" s="3"/>
      <c r="E13" s="3">
        <v>13363</v>
      </c>
      <c r="F13" s="3">
        <v>24236</v>
      </c>
      <c r="G13" s="3">
        <v>13778</v>
      </c>
      <c r="H13" s="3">
        <v>21331</v>
      </c>
      <c r="I13" s="3">
        <v>18177</v>
      </c>
      <c r="J13" s="3">
        <v>12201</v>
      </c>
      <c r="K13" s="3">
        <v>23240</v>
      </c>
      <c r="L13" s="3">
        <v>20086</v>
      </c>
      <c r="M13" s="3">
        <v>12699</v>
      </c>
      <c r="N13" s="3">
        <v>21331</v>
      </c>
      <c r="O13" s="3">
        <f t="shared" si="0"/>
        <v>180442</v>
      </c>
    </row>
    <row r="14" spans="1:15" ht="12.75">
      <c r="A14" s="2" t="s">
        <v>4</v>
      </c>
      <c r="B14" s="2" t="s">
        <v>44</v>
      </c>
      <c r="C14" s="3"/>
      <c r="D14" s="3"/>
      <c r="E14" s="3"/>
      <c r="F14" s="3">
        <v>208528.04</v>
      </c>
      <c r="G14" s="3">
        <v>241872.5</v>
      </c>
      <c r="H14" s="3">
        <v>143507</v>
      </c>
      <c r="I14" s="3">
        <v>121756.8</v>
      </c>
      <c r="J14" s="3">
        <v>91741.27</v>
      </c>
      <c r="K14" s="3">
        <v>100497.77</v>
      </c>
      <c r="L14" s="3">
        <v>121512</v>
      </c>
      <c r="M14" s="3">
        <v>139204.13</v>
      </c>
      <c r="N14" s="3">
        <v>97525</v>
      </c>
      <c r="O14" s="3">
        <f t="shared" si="0"/>
        <v>1266144.5100000002</v>
      </c>
    </row>
    <row r="15" spans="1:15" ht="12.75">
      <c r="A15" s="2" t="s">
        <v>27</v>
      </c>
      <c r="B15" s="2" t="s">
        <v>44</v>
      </c>
      <c r="C15" s="3"/>
      <c r="D15" s="3"/>
      <c r="E15" s="3"/>
      <c r="F15" s="3"/>
      <c r="G15" s="3">
        <v>415</v>
      </c>
      <c r="H15" s="3">
        <v>17181</v>
      </c>
      <c r="I15" s="3">
        <v>22659</v>
      </c>
      <c r="J15" s="3">
        <v>26311</v>
      </c>
      <c r="K15" s="3">
        <v>27556</v>
      </c>
      <c r="L15" s="3">
        <v>34528</v>
      </c>
      <c r="M15" s="3">
        <v>35109</v>
      </c>
      <c r="N15" s="3">
        <v>19173</v>
      </c>
      <c r="O15" s="3">
        <f t="shared" si="0"/>
        <v>182932</v>
      </c>
    </row>
    <row r="16" spans="1:15" ht="12.75">
      <c r="A16" s="2" t="s">
        <v>29</v>
      </c>
      <c r="B16" s="2" t="s">
        <v>35</v>
      </c>
      <c r="C16" s="3"/>
      <c r="D16" s="3"/>
      <c r="E16" s="3"/>
      <c r="F16" s="3">
        <v>17430</v>
      </c>
      <c r="G16" s="3">
        <v>12782</v>
      </c>
      <c r="H16" s="3">
        <v>5478</v>
      </c>
      <c r="I16" s="3">
        <v>11122</v>
      </c>
      <c r="J16" s="3">
        <v>7968</v>
      </c>
      <c r="K16" s="3">
        <v>6723</v>
      </c>
      <c r="L16" s="3">
        <v>4399</v>
      </c>
      <c r="M16" s="3">
        <v>6225</v>
      </c>
      <c r="N16" s="3">
        <v>8964</v>
      </c>
      <c r="O16" s="3">
        <f t="shared" si="0"/>
        <v>81091</v>
      </c>
    </row>
    <row r="17" spans="1:15" ht="12.75">
      <c r="A17" s="2" t="s">
        <v>26</v>
      </c>
      <c r="B17" s="2" t="s">
        <v>43</v>
      </c>
      <c r="C17" s="3"/>
      <c r="D17" s="3"/>
      <c r="E17" s="3">
        <v>4897</v>
      </c>
      <c r="F17" s="3">
        <v>29216</v>
      </c>
      <c r="G17" s="3">
        <v>60922</v>
      </c>
      <c r="H17" s="3">
        <v>93707</v>
      </c>
      <c r="I17" s="3">
        <v>90055</v>
      </c>
      <c r="J17" s="3">
        <v>47476</v>
      </c>
      <c r="K17" s="3">
        <v>354576</v>
      </c>
      <c r="L17" s="3">
        <v>130725</v>
      </c>
      <c r="M17" s="3"/>
      <c r="N17" s="3"/>
      <c r="O17" s="3">
        <f t="shared" si="0"/>
        <v>811574</v>
      </c>
    </row>
    <row r="18" spans="1:15" ht="12.75">
      <c r="A18" s="2" t="s">
        <v>10</v>
      </c>
      <c r="B18" s="2" t="s">
        <v>34</v>
      </c>
      <c r="C18" s="3"/>
      <c r="D18" s="3"/>
      <c r="E18" s="3">
        <v>11703</v>
      </c>
      <c r="F18" s="3">
        <v>22991</v>
      </c>
      <c r="G18" s="3">
        <v>30951</v>
      </c>
      <c r="H18" s="3">
        <v>18318</v>
      </c>
      <c r="I18" s="3">
        <v>20468</v>
      </c>
      <c r="J18" s="3">
        <v>29797</v>
      </c>
      <c r="K18" s="3">
        <v>41608</v>
      </c>
      <c r="L18" s="3">
        <v>32893</v>
      </c>
      <c r="M18" s="3">
        <v>20924</v>
      </c>
      <c r="N18" s="3">
        <v>34694</v>
      </c>
      <c r="O18" s="3">
        <f t="shared" si="0"/>
        <v>264347</v>
      </c>
    </row>
    <row r="19" spans="1:15" ht="12.75">
      <c r="A19" s="2" t="s">
        <v>46</v>
      </c>
      <c r="B19" s="2" t="s">
        <v>47</v>
      </c>
      <c r="C19" s="3"/>
      <c r="D19" s="3"/>
      <c r="E19" s="3"/>
      <c r="F19" s="3"/>
      <c r="G19" s="3"/>
      <c r="H19" s="3"/>
      <c r="I19" s="3">
        <v>48223</v>
      </c>
      <c r="J19" s="3">
        <v>49302</v>
      </c>
      <c r="K19" s="3">
        <v>109311</v>
      </c>
      <c r="L19" s="3">
        <v>82336</v>
      </c>
      <c r="M19" s="3">
        <v>43160</v>
      </c>
      <c r="N19" s="3">
        <v>34694</v>
      </c>
      <c r="O19" s="3">
        <f t="shared" si="0"/>
        <v>367026</v>
      </c>
    </row>
    <row r="20" spans="1:15" ht="12.75">
      <c r="A20" s="2" t="s">
        <v>9</v>
      </c>
      <c r="B20" s="2" t="s">
        <v>33</v>
      </c>
      <c r="C20" s="3"/>
      <c r="D20" s="3"/>
      <c r="E20" s="3">
        <v>194801</v>
      </c>
      <c r="F20" s="3">
        <v>153218</v>
      </c>
      <c r="G20" s="3">
        <v>110722</v>
      </c>
      <c r="H20" s="3">
        <v>133215</v>
      </c>
      <c r="I20" s="3">
        <v>125828</v>
      </c>
      <c r="J20" s="3">
        <v>92462</v>
      </c>
      <c r="K20" s="3">
        <v>101177</v>
      </c>
      <c r="L20" s="3">
        <v>79514</v>
      </c>
      <c r="M20" s="3">
        <v>79929</v>
      </c>
      <c r="N20" s="3">
        <v>83000</v>
      </c>
      <c r="O20" s="3">
        <f aca="true" t="shared" si="1" ref="O20:O48">SUM(C20:N20)</f>
        <v>1153866</v>
      </c>
    </row>
    <row r="21" spans="1:15" ht="12.75">
      <c r="A21" s="2" t="s">
        <v>14</v>
      </c>
      <c r="B21" s="2" t="s">
        <v>33</v>
      </c>
      <c r="C21" s="3"/>
      <c r="D21" s="3"/>
      <c r="E21" s="3"/>
      <c r="F21" s="3"/>
      <c r="G21" s="3">
        <v>18841</v>
      </c>
      <c r="H21" s="3">
        <v>89142</v>
      </c>
      <c r="I21" s="3">
        <v>47227</v>
      </c>
      <c r="J21" s="3">
        <v>24651</v>
      </c>
      <c r="K21" s="3">
        <v>12284</v>
      </c>
      <c r="L21" s="3">
        <v>16600</v>
      </c>
      <c r="M21" s="3">
        <v>11869</v>
      </c>
      <c r="N21" s="3">
        <v>29216</v>
      </c>
      <c r="O21" s="3">
        <f t="shared" si="1"/>
        <v>249830</v>
      </c>
    </row>
    <row r="22" spans="1:15" ht="12.75">
      <c r="A22" t="s">
        <v>69</v>
      </c>
      <c r="B22" s="2" t="s">
        <v>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16683</v>
      </c>
      <c r="O22" s="3">
        <f t="shared" si="1"/>
        <v>16683</v>
      </c>
    </row>
    <row r="23" spans="1:15" ht="12.75">
      <c r="A23" s="2" t="s">
        <v>56</v>
      </c>
      <c r="B23" s="2" t="s">
        <v>33</v>
      </c>
      <c r="C23" s="3"/>
      <c r="D23" s="3"/>
      <c r="E23" s="3"/>
      <c r="F23" s="3"/>
      <c r="G23" s="3"/>
      <c r="H23" s="3"/>
      <c r="I23" s="3"/>
      <c r="J23" s="3"/>
      <c r="K23" s="3">
        <v>335486</v>
      </c>
      <c r="L23" s="3">
        <v>289753</v>
      </c>
      <c r="M23" s="3">
        <v>230159</v>
      </c>
      <c r="N23" s="3">
        <v>260371</v>
      </c>
      <c r="O23" s="3">
        <f t="shared" si="1"/>
        <v>1115769</v>
      </c>
    </row>
    <row r="24" spans="1:15" ht="12.75">
      <c r="A24" s="2" t="s">
        <v>16</v>
      </c>
      <c r="B24" s="2" t="s">
        <v>33</v>
      </c>
      <c r="C24" s="3"/>
      <c r="D24" s="3">
        <v>18758</v>
      </c>
      <c r="E24" s="3">
        <v>46397</v>
      </c>
      <c r="F24" s="3">
        <v>36437</v>
      </c>
      <c r="G24" s="3">
        <v>58681</v>
      </c>
      <c r="H24" s="3">
        <v>32951</v>
      </c>
      <c r="I24" s="3">
        <v>40670</v>
      </c>
      <c r="J24" s="3">
        <v>34196</v>
      </c>
      <c r="K24" s="3">
        <v>37267</v>
      </c>
      <c r="L24" s="3">
        <v>38097</v>
      </c>
      <c r="M24" s="3">
        <v>45235</v>
      </c>
      <c r="N24" s="3">
        <v>28054</v>
      </c>
      <c r="O24" s="3">
        <f t="shared" si="1"/>
        <v>416743</v>
      </c>
    </row>
    <row r="25" spans="1:15" ht="12.75">
      <c r="A25" s="2" t="s">
        <v>17</v>
      </c>
      <c r="B25" s="2" t="s">
        <v>33</v>
      </c>
      <c r="C25" s="3"/>
      <c r="D25" s="3">
        <v>8383</v>
      </c>
      <c r="E25" s="3">
        <v>78601</v>
      </c>
      <c r="F25" s="3">
        <v>33864</v>
      </c>
      <c r="G25" s="3">
        <v>30129</v>
      </c>
      <c r="H25" s="3">
        <v>58515</v>
      </c>
      <c r="I25" s="3">
        <v>116615</v>
      </c>
      <c r="J25" s="3">
        <v>314487</v>
      </c>
      <c r="K25" s="3">
        <v>287844</v>
      </c>
      <c r="L25" s="3">
        <v>254976</v>
      </c>
      <c r="M25" s="3">
        <v>207500</v>
      </c>
      <c r="N25" s="3">
        <v>141515</v>
      </c>
      <c r="O25" s="3">
        <f t="shared" si="1"/>
        <v>1532429</v>
      </c>
    </row>
    <row r="26" spans="1:15" ht="12.75">
      <c r="A26" s="2" t="s">
        <v>18</v>
      </c>
      <c r="B26" s="2" t="s">
        <v>33</v>
      </c>
      <c r="C26" s="3"/>
      <c r="D26" s="3">
        <v>12367</v>
      </c>
      <c r="E26" s="3">
        <v>105493</v>
      </c>
      <c r="F26" s="3">
        <v>93790</v>
      </c>
      <c r="G26" s="3">
        <v>107319</v>
      </c>
      <c r="H26" s="3">
        <v>96280</v>
      </c>
      <c r="I26" s="3">
        <v>73787</v>
      </c>
      <c r="J26" s="3">
        <v>82004</v>
      </c>
      <c r="K26" s="3">
        <v>203848</v>
      </c>
      <c r="L26" s="3">
        <v>360303</v>
      </c>
      <c r="M26" s="3">
        <v>160522</v>
      </c>
      <c r="N26" s="3">
        <v>195216</v>
      </c>
      <c r="O26" s="3">
        <f t="shared" si="1"/>
        <v>1490929</v>
      </c>
    </row>
    <row r="27" spans="1:15" ht="12.75">
      <c r="A27" s="2" t="s">
        <v>20</v>
      </c>
      <c r="B27" s="2" t="s">
        <v>33</v>
      </c>
      <c r="C27" s="3"/>
      <c r="D27" s="3"/>
      <c r="E27" s="3"/>
      <c r="F27" s="3">
        <v>3403</v>
      </c>
      <c r="G27" s="3">
        <v>24485</v>
      </c>
      <c r="H27" s="3">
        <v>91804.33</v>
      </c>
      <c r="I27" s="3">
        <v>34587</v>
      </c>
      <c r="J27" s="3">
        <v>42394</v>
      </c>
      <c r="K27" s="3">
        <v>27031.13</v>
      </c>
      <c r="L27" s="3">
        <v>24212.89</v>
      </c>
      <c r="M27" s="3">
        <v>34736.48</v>
      </c>
      <c r="N27" s="3">
        <v>23003.070000000003</v>
      </c>
      <c r="O27" s="9">
        <f t="shared" si="1"/>
        <v>305656.9</v>
      </c>
    </row>
    <row r="28" spans="1:15" ht="12.75">
      <c r="A28" s="2" t="s">
        <v>28</v>
      </c>
      <c r="B28" s="2" t="s">
        <v>33</v>
      </c>
      <c r="C28" s="3"/>
      <c r="D28" s="3">
        <v>12450</v>
      </c>
      <c r="E28" s="3">
        <v>16102</v>
      </c>
      <c r="F28" s="3">
        <v>20169</v>
      </c>
      <c r="G28" s="3">
        <v>34279</v>
      </c>
      <c r="H28" s="3">
        <v>33366</v>
      </c>
      <c r="I28" s="3">
        <v>12201</v>
      </c>
      <c r="J28" s="3">
        <v>23821</v>
      </c>
      <c r="K28" s="3">
        <v>14442</v>
      </c>
      <c r="L28" s="3">
        <v>13280</v>
      </c>
      <c r="M28" s="3">
        <v>23323</v>
      </c>
      <c r="N28" s="3">
        <v>48804</v>
      </c>
      <c r="O28" s="9">
        <f t="shared" si="1"/>
        <v>252237</v>
      </c>
    </row>
    <row r="29" spans="1:15" ht="12.75">
      <c r="A29" s="2" t="s">
        <v>57</v>
      </c>
      <c r="B29" s="2" t="s">
        <v>33</v>
      </c>
      <c r="C29" s="3"/>
      <c r="D29" s="3"/>
      <c r="E29" s="3"/>
      <c r="F29" s="3"/>
      <c r="G29" s="3"/>
      <c r="H29" s="3"/>
      <c r="I29" s="3"/>
      <c r="J29" s="3"/>
      <c r="K29" s="3">
        <v>2822</v>
      </c>
      <c r="L29" s="3">
        <v>77356</v>
      </c>
      <c r="M29" s="3">
        <v>51211</v>
      </c>
      <c r="N29" s="3">
        <v>35851.78999999999</v>
      </c>
      <c r="O29" s="9">
        <f t="shared" si="1"/>
        <v>167240.78999999998</v>
      </c>
    </row>
    <row r="30" spans="1:15" ht="12.75">
      <c r="A30" s="2" t="s">
        <v>49</v>
      </c>
      <c r="B30" s="8" t="s">
        <v>33</v>
      </c>
      <c r="C30" s="3"/>
      <c r="D30" s="3"/>
      <c r="E30" s="3"/>
      <c r="F30" s="3"/>
      <c r="G30" s="3"/>
      <c r="H30" s="3"/>
      <c r="I30" s="3"/>
      <c r="J30" s="3">
        <v>120931</v>
      </c>
      <c r="K30" s="3">
        <v>16849</v>
      </c>
      <c r="L30" s="3">
        <v>9296</v>
      </c>
      <c r="M30" s="3">
        <v>3901</v>
      </c>
      <c r="N30" s="3"/>
      <c r="O30" s="9">
        <f t="shared" si="1"/>
        <v>150977</v>
      </c>
    </row>
    <row r="31" spans="1:15" ht="12.75">
      <c r="A31" s="2" t="s">
        <v>8</v>
      </c>
      <c r="B31" s="2" t="s">
        <v>32</v>
      </c>
      <c r="C31" s="3"/>
      <c r="D31" s="3"/>
      <c r="E31" s="3">
        <v>70384</v>
      </c>
      <c r="F31" s="3">
        <v>68060</v>
      </c>
      <c r="G31" s="3">
        <v>49136</v>
      </c>
      <c r="H31" s="3">
        <v>86901</v>
      </c>
      <c r="I31" s="3">
        <v>77937</v>
      </c>
      <c r="J31" s="3">
        <v>115702</v>
      </c>
      <c r="K31" s="3">
        <v>193805</v>
      </c>
      <c r="L31" s="3">
        <v>168905</v>
      </c>
      <c r="M31" s="3">
        <v>109560</v>
      </c>
      <c r="N31" s="3">
        <v>157451</v>
      </c>
      <c r="O31" s="3">
        <f t="shared" si="1"/>
        <v>1097841</v>
      </c>
    </row>
    <row r="32" spans="1:15" ht="12.75">
      <c r="A32" s="2" t="s">
        <v>50</v>
      </c>
      <c r="B32" s="8" t="s">
        <v>32</v>
      </c>
      <c r="C32" s="3"/>
      <c r="D32" s="3"/>
      <c r="E32" s="3"/>
      <c r="F32" s="3"/>
      <c r="G32" s="3"/>
      <c r="H32" s="3"/>
      <c r="I32" s="3"/>
      <c r="J32" s="3">
        <v>5312</v>
      </c>
      <c r="K32" s="3">
        <v>18343</v>
      </c>
      <c r="L32" s="3">
        <v>12533</v>
      </c>
      <c r="M32" s="3">
        <v>12948</v>
      </c>
      <c r="N32" s="3">
        <v>13529</v>
      </c>
      <c r="O32" s="3">
        <f t="shared" si="1"/>
        <v>62665</v>
      </c>
    </row>
    <row r="33" spans="1:15" ht="12.75">
      <c r="A33" s="2" t="s">
        <v>19</v>
      </c>
      <c r="B33" s="2" t="s">
        <v>32</v>
      </c>
      <c r="C33" s="3"/>
      <c r="D33" s="3">
        <v>24402</v>
      </c>
      <c r="E33" s="3">
        <v>61171</v>
      </c>
      <c r="F33" s="3">
        <v>38595</v>
      </c>
      <c r="G33" s="3">
        <v>45733</v>
      </c>
      <c r="H33" s="3">
        <v>76858</v>
      </c>
      <c r="I33" s="3">
        <v>40323</v>
      </c>
      <c r="J33" s="3">
        <v>32219</v>
      </c>
      <c r="K33" s="3">
        <v>10541</v>
      </c>
      <c r="L33" s="3">
        <v>42081</v>
      </c>
      <c r="M33" s="3">
        <v>30710</v>
      </c>
      <c r="N33" s="3">
        <v>13363</v>
      </c>
      <c r="O33" s="3">
        <f t="shared" si="1"/>
        <v>415996</v>
      </c>
    </row>
    <row r="34" spans="1:15" ht="12.75">
      <c r="A34" s="2" t="s">
        <v>58</v>
      </c>
      <c r="B34" s="2" t="s">
        <v>32</v>
      </c>
      <c r="C34" s="3"/>
      <c r="D34" s="3"/>
      <c r="E34" s="3"/>
      <c r="F34" s="3"/>
      <c r="G34" s="3"/>
      <c r="H34" s="3"/>
      <c r="I34" s="3"/>
      <c r="J34" s="3"/>
      <c r="K34" s="3">
        <v>830</v>
      </c>
      <c r="L34" s="3">
        <v>51875</v>
      </c>
      <c r="M34" s="3">
        <v>81589</v>
      </c>
      <c r="N34" s="3">
        <v>99351</v>
      </c>
      <c r="O34" s="3">
        <f t="shared" si="1"/>
        <v>233645</v>
      </c>
    </row>
    <row r="35" spans="1:15" ht="12.75">
      <c r="A35" s="2" t="s">
        <v>21</v>
      </c>
      <c r="B35" s="2" t="s">
        <v>32</v>
      </c>
      <c r="C35" s="3">
        <v>1245</v>
      </c>
      <c r="D35" s="3">
        <v>107651</v>
      </c>
      <c r="E35" s="3">
        <v>132717</v>
      </c>
      <c r="F35" s="3">
        <v>114125</v>
      </c>
      <c r="G35" s="3">
        <v>131472</v>
      </c>
      <c r="H35" s="3">
        <v>151143</v>
      </c>
      <c r="I35" s="3">
        <v>136037</v>
      </c>
      <c r="J35" s="3">
        <v>153052</v>
      </c>
      <c r="K35" s="3">
        <v>173126</v>
      </c>
      <c r="L35" s="3">
        <v>123919</v>
      </c>
      <c r="M35" s="3">
        <v>142096</v>
      </c>
      <c r="N35" s="3">
        <v>128235</v>
      </c>
      <c r="O35" s="3">
        <f t="shared" si="1"/>
        <v>1494818</v>
      </c>
    </row>
    <row r="36" spans="1:15" ht="12.75">
      <c r="A36" s="2" t="s">
        <v>62</v>
      </c>
      <c r="B36" s="2" t="s">
        <v>32</v>
      </c>
      <c r="C36" s="3"/>
      <c r="D36" s="3"/>
      <c r="E36" s="3"/>
      <c r="F36" s="3"/>
      <c r="G36" s="3"/>
      <c r="H36" s="3"/>
      <c r="I36" s="3"/>
      <c r="J36" s="3"/>
      <c r="K36" s="3"/>
      <c r="L36" s="3">
        <v>16434</v>
      </c>
      <c r="M36" s="3">
        <v>22493</v>
      </c>
      <c r="N36" s="3">
        <v>21165</v>
      </c>
      <c r="O36" s="3">
        <f t="shared" si="1"/>
        <v>60092</v>
      </c>
    </row>
    <row r="37" spans="1:15" ht="12.75">
      <c r="A37" s="2" t="s">
        <v>59</v>
      </c>
      <c r="B37" s="2" t="s">
        <v>40</v>
      </c>
      <c r="C37" s="3"/>
      <c r="D37" s="3"/>
      <c r="E37" s="3"/>
      <c r="F37" s="3"/>
      <c r="G37" s="3"/>
      <c r="H37" s="3"/>
      <c r="I37" s="3"/>
      <c r="J37" s="3"/>
      <c r="K37" s="3">
        <v>47144</v>
      </c>
      <c r="L37" s="3">
        <v>17264</v>
      </c>
      <c r="M37" s="3">
        <v>9379</v>
      </c>
      <c r="N37" s="3">
        <v>11537</v>
      </c>
      <c r="O37" s="3">
        <f t="shared" si="1"/>
        <v>85324</v>
      </c>
    </row>
    <row r="38" spans="1:15" ht="12.75">
      <c r="A38" s="2" t="s">
        <v>30</v>
      </c>
      <c r="B38" s="2" t="s">
        <v>40</v>
      </c>
      <c r="C38" s="3"/>
      <c r="D38" s="3"/>
      <c r="E38" s="3"/>
      <c r="F38" s="3">
        <v>26892</v>
      </c>
      <c r="G38" s="3">
        <v>76941</v>
      </c>
      <c r="H38" s="3">
        <v>24900</v>
      </c>
      <c r="I38" s="3">
        <v>55610</v>
      </c>
      <c r="J38" s="3">
        <v>11620</v>
      </c>
      <c r="K38" s="3">
        <v>18675</v>
      </c>
      <c r="L38" s="3">
        <v>55361</v>
      </c>
      <c r="M38" s="3">
        <v>31540</v>
      </c>
      <c r="N38" s="3">
        <v>26726</v>
      </c>
      <c r="O38" s="3">
        <f t="shared" si="1"/>
        <v>328265</v>
      </c>
    </row>
    <row r="39" spans="1:15" ht="12.75">
      <c r="A39" s="2" t="s">
        <v>41</v>
      </c>
      <c r="B39" s="2" t="s">
        <v>40</v>
      </c>
      <c r="C39" s="3"/>
      <c r="D39" s="3"/>
      <c r="E39" s="3"/>
      <c r="F39" s="3"/>
      <c r="G39" s="3"/>
      <c r="H39" s="3"/>
      <c r="I39" s="3">
        <v>102243</v>
      </c>
      <c r="J39" s="3">
        <v>11122</v>
      </c>
      <c r="K39" s="3">
        <v>0</v>
      </c>
      <c r="L39" s="3">
        <v>0</v>
      </c>
      <c r="M39" s="3">
        <v>61669</v>
      </c>
      <c r="N39" s="3"/>
      <c r="O39" s="3">
        <f t="shared" si="1"/>
        <v>175034</v>
      </c>
    </row>
    <row r="40" spans="1:15" ht="12.75">
      <c r="A40" s="2" t="s">
        <v>25</v>
      </c>
      <c r="B40" s="2" t="s">
        <v>42</v>
      </c>
      <c r="C40" s="3"/>
      <c r="D40" s="3"/>
      <c r="E40" s="3">
        <v>101758</v>
      </c>
      <c r="F40" s="3">
        <v>39840</v>
      </c>
      <c r="G40" s="3">
        <v>55029</v>
      </c>
      <c r="H40" s="3">
        <v>69305</v>
      </c>
      <c r="I40" s="3">
        <v>36935</v>
      </c>
      <c r="J40" s="3">
        <v>42579</v>
      </c>
      <c r="K40" s="3">
        <v>64740</v>
      </c>
      <c r="L40" s="3">
        <v>98189</v>
      </c>
      <c r="M40" s="3">
        <v>85241</v>
      </c>
      <c r="N40" s="3">
        <v>84245</v>
      </c>
      <c r="O40" s="3">
        <f>SUM(C40:N40)</f>
        <v>677861</v>
      </c>
    </row>
    <row r="41" spans="1:15" ht="12.75">
      <c r="A41" s="2" t="s">
        <v>60</v>
      </c>
      <c r="B41" s="2" t="s">
        <v>61</v>
      </c>
      <c r="C41" s="3"/>
      <c r="D41" s="3"/>
      <c r="E41" s="3"/>
      <c r="F41" s="3"/>
      <c r="G41" s="3"/>
      <c r="H41" s="3"/>
      <c r="I41" s="3"/>
      <c r="J41" s="3"/>
      <c r="K41" s="3">
        <v>151060</v>
      </c>
      <c r="L41" s="3">
        <v>99600</v>
      </c>
      <c r="M41" s="3">
        <v>99019</v>
      </c>
      <c r="N41" s="3">
        <v>38429</v>
      </c>
      <c r="O41" s="3">
        <f>SUM(C41:N41)</f>
        <v>388108</v>
      </c>
    </row>
    <row r="42" spans="1:15" ht="12.75">
      <c r="A42" s="2" t="s">
        <v>63</v>
      </c>
      <c r="B42" s="2" t="s">
        <v>61</v>
      </c>
      <c r="C42" s="3"/>
      <c r="D42" s="3"/>
      <c r="E42" s="3"/>
      <c r="F42" s="3"/>
      <c r="G42" s="3"/>
      <c r="H42" s="3"/>
      <c r="I42" s="3"/>
      <c r="J42" s="3"/>
      <c r="K42" s="3"/>
      <c r="L42" s="3">
        <v>1079</v>
      </c>
      <c r="M42" s="3">
        <v>22078</v>
      </c>
      <c r="N42" s="3">
        <v>30876</v>
      </c>
      <c r="O42" s="3">
        <f>SUM(C42:N42)</f>
        <v>54033</v>
      </c>
    </row>
    <row r="43" spans="1:15" ht="12.75">
      <c r="A43" s="2" t="s">
        <v>68</v>
      </c>
      <c r="B43" s="2" t="s">
        <v>61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v>171229</v>
      </c>
      <c r="N43" s="3">
        <v>113398.47000000002</v>
      </c>
      <c r="O43" s="3">
        <f>SUM(C43:N43)</f>
        <v>284627.47000000003</v>
      </c>
    </row>
    <row r="44" spans="1:15" ht="12.75">
      <c r="A44" s="7" t="s">
        <v>51</v>
      </c>
      <c r="B44" s="8" t="s">
        <v>38</v>
      </c>
      <c r="C44" s="3"/>
      <c r="D44" s="3"/>
      <c r="E44" s="3"/>
      <c r="F44" s="3"/>
      <c r="G44" s="3"/>
      <c r="H44" s="3"/>
      <c r="I44" s="3"/>
      <c r="J44" s="3">
        <v>24651</v>
      </c>
      <c r="K44" s="3">
        <v>361382</v>
      </c>
      <c r="L44" s="3">
        <v>274149</v>
      </c>
      <c r="M44" s="3">
        <v>149566</v>
      </c>
      <c r="N44" s="3">
        <v>142096</v>
      </c>
      <c r="O44" s="3">
        <f t="shared" si="1"/>
        <v>951844</v>
      </c>
    </row>
    <row r="45" spans="1:15" ht="12.75">
      <c r="A45" s="2" t="s">
        <v>15</v>
      </c>
      <c r="B45" s="2" t="s">
        <v>38</v>
      </c>
      <c r="C45" s="3"/>
      <c r="D45" s="3">
        <v>18924</v>
      </c>
      <c r="E45" s="3">
        <v>32868</v>
      </c>
      <c r="F45" s="3">
        <v>63495</v>
      </c>
      <c r="G45" s="3">
        <v>61918</v>
      </c>
      <c r="H45" s="3">
        <v>69139</v>
      </c>
      <c r="I45" s="3">
        <v>53120</v>
      </c>
      <c r="J45" s="3">
        <v>58847</v>
      </c>
      <c r="K45" s="3">
        <v>67894</v>
      </c>
      <c r="L45" s="3">
        <v>58183</v>
      </c>
      <c r="M45" s="3">
        <v>53618</v>
      </c>
      <c r="N45" s="3">
        <v>57021</v>
      </c>
      <c r="O45" s="3">
        <f>SUM(C45:N45)</f>
        <v>595027</v>
      </c>
    </row>
    <row r="46" spans="1:15" ht="12.75">
      <c r="A46" s="2" t="s">
        <v>64</v>
      </c>
      <c r="B46" s="2" t="s">
        <v>65</v>
      </c>
      <c r="C46" s="3"/>
      <c r="D46" s="3"/>
      <c r="E46" s="3"/>
      <c r="F46" s="3"/>
      <c r="G46" s="3"/>
      <c r="H46" s="3"/>
      <c r="I46" s="3"/>
      <c r="J46" s="3"/>
      <c r="K46" s="3"/>
      <c r="L46" s="3">
        <v>4814</v>
      </c>
      <c r="M46" s="3">
        <v>16932</v>
      </c>
      <c r="N46" s="3">
        <v>18924</v>
      </c>
      <c r="O46" s="3">
        <f>SUM(C46:N46)</f>
        <v>40670</v>
      </c>
    </row>
    <row r="47" spans="1:15" ht="12.75">
      <c r="A47" s="7" t="s">
        <v>52</v>
      </c>
      <c r="B47" s="8" t="s">
        <v>53</v>
      </c>
      <c r="C47" s="3"/>
      <c r="D47" s="3"/>
      <c r="E47" s="3"/>
      <c r="F47" s="3"/>
      <c r="G47" s="3"/>
      <c r="H47" s="3"/>
      <c r="I47" s="3"/>
      <c r="J47" s="3">
        <v>39342</v>
      </c>
      <c r="K47" s="3">
        <v>0</v>
      </c>
      <c r="L47" s="3">
        <v>13114</v>
      </c>
      <c r="M47" s="3"/>
      <c r="N47" s="3"/>
      <c r="O47" s="3">
        <f>SUM(C47:N47)</f>
        <v>52456</v>
      </c>
    </row>
    <row r="48" spans="1:15" ht="12.75">
      <c r="A48" s="7" t="s">
        <v>66</v>
      </c>
      <c r="B48" s="8" t="s">
        <v>67</v>
      </c>
      <c r="C48" s="3"/>
      <c r="D48" s="3"/>
      <c r="E48" s="3"/>
      <c r="F48" s="3"/>
      <c r="G48" s="3"/>
      <c r="H48" s="3"/>
      <c r="I48" s="3"/>
      <c r="J48" s="3"/>
      <c r="K48" s="3"/>
      <c r="L48" s="3">
        <v>3154</v>
      </c>
      <c r="M48" s="3">
        <v>119188</v>
      </c>
      <c r="N48" s="3">
        <v>169984</v>
      </c>
      <c r="O48" s="3">
        <f t="shared" si="1"/>
        <v>292326</v>
      </c>
    </row>
    <row r="50" spans="1:15" ht="12.75">
      <c r="A50" t="s">
        <v>2</v>
      </c>
      <c r="C50" s="1">
        <v>1245</v>
      </c>
      <c r="D50" s="1">
        <f>SUM(D5:D49)</f>
        <v>250328</v>
      </c>
      <c r="E50" s="1">
        <v>1032478.5</v>
      </c>
      <c r="F50" s="1">
        <f aca="true" t="shared" si="2" ref="F50:N50">SUM(F5:F49)</f>
        <v>1105841.57</v>
      </c>
      <c r="G50" s="1">
        <f t="shared" si="2"/>
        <v>1384789.68</v>
      </c>
      <c r="H50" s="1">
        <f t="shared" si="2"/>
        <v>1555130.8199999998</v>
      </c>
      <c r="I50" s="1">
        <f t="shared" si="2"/>
        <v>1482918.47</v>
      </c>
      <c r="J50" s="1">
        <f t="shared" si="2"/>
        <v>1645178.03</v>
      </c>
      <c r="K50" s="1">
        <f t="shared" si="2"/>
        <v>3035986.88</v>
      </c>
      <c r="L50" s="1">
        <f t="shared" si="2"/>
        <v>2987259.08</v>
      </c>
      <c r="M50" s="1">
        <f t="shared" si="2"/>
        <v>2667182.85</v>
      </c>
      <c r="N50" s="1">
        <f t="shared" si="2"/>
        <v>2626511.9900000007</v>
      </c>
      <c r="O50" s="1">
        <f>SUM(O5:O49)</f>
        <v>19774850.869999997</v>
      </c>
    </row>
    <row r="51" spans="3:15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t="s">
        <v>5</v>
      </c>
      <c r="C52" s="1"/>
      <c r="D52" s="1">
        <v>211120</v>
      </c>
      <c r="E52" s="1">
        <v>870765</v>
      </c>
      <c r="F52" s="1">
        <v>932637.47</v>
      </c>
      <c r="G52" s="1">
        <v>1167906.61</v>
      </c>
      <c r="H52" s="1">
        <v>1311565.58</v>
      </c>
      <c r="I52" s="1">
        <v>1250476.78</v>
      </c>
      <c r="J52" s="1">
        <v>1387680.87</v>
      </c>
      <c r="K52" s="1">
        <v>2563005.68</v>
      </c>
      <c r="L52" s="1">
        <v>2519374.03</v>
      </c>
      <c r="M52" s="1">
        <v>2249424.55</v>
      </c>
      <c r="N52" s="1">
        <v>2201663.63</v>
      </c>
      <c r="O52" s="1">
        <f>SUM(D52:N52)</f>
        <v>16665620.2</v>
      </c>
    </row>
    <row r="53" spans="1:15" ht="12.75">
      <c r="A53" t="s">
        <v>6</v>
      </c>
      <c r="D53" s="1">
        <v>30160</v>
      </c>
      <c r="E53" s="1">
        <v>124395</v>
      </c>
      <c r="F53" s="1">
        <v>133233.92</v>
      </c>
      <c r="G53" s="1">
        <v>166833.09</v>
      </c>
      <c r="H53" s="1">
        <v>187358.23</v>
      </c>
      <c r="I53" s="1">
        <v>178802.12</v>
      </c>
      <c r="J53" s="1">
        <v>198076.71</v>
      </c>
      <c r="K53" s="1">
        <v>363139.68</v>
      </c>
      <c r="L53" s="1">
        <v>359912.73</v>
      </c>
      <c r="M53" s="1">
        <v>321351.38</v>
      </c>
      <c r="N53" s="1">
        <v>316447.21</v>
      </c>
      <c r="O53" s="1">
        <f>SUM(D53:N53)</f>
        <v>2379710.07</v>
      </c>
    </row>
    <row r="54" spans="1:15" ht="12.75">
      <c r="A54" t="s">
        <v>7</v>
      </c>
      <c r="D54" s="1">
        <v>9048</v>
      </c>
      <c r="E54" s="1">
        <v>37318.5</v>
      </c>
      <c r="F54" s="1">
        <v>39970.18</v>
      </c>
      <c r="G54" s="1">
        <v>50049.98</v>
      </c>
      <c r="H54" s="1">
        <v>56207.01</v>
      </c>
      <c r="I54" s="1">
        <v>53639.57</v>
      </c>
      <c r="J54" s="1">
        <v>59420.45</v>
      </c>
      <c r="K54" s="1">
        <v>109841.52</v>
      </c>
      <c r="L54" s="1">
        <v>107972.32</v>
      </c>
      <c r="M54" s="1">
        <v>96406.92</v>
      </c>
      <c r="N54" s="1">
        <v>108401.15</v>
      </c>
      <c r="O54" s="1">
        <f>SUM(D54:N54)</f>
        <v>728275.6000000001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Yen Chen</cp:lastModifiedBy>
  <cp:lastPrinted>2010-11-01T14:48:14Z</cp:lastPrinted>
  <dcterms:created xsi:type="dcterms:W3CDTF">2010-11-01T14:18:59Z</dcterms:created>
  <dcterms:modified xsi:type="dcterms:W3CDTF">2011-07-18T18:40:46Z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j">
    <vt:lpwstr/>
  </property>
  <property fmtid="{D5CDD505-2E9C-101B-9397-08002B2CF9AE}" pid="4" name="hh">
    <vt:lpwstr/>
  </property>
  <property fmtid="{D5CDD505-2E9C-101B-9397-08002B2CF9AE}" pid="5" name="xl">
    <vt:lpwstr/>
  </property>
  <property fmtid="{D5CDD505-2E9C-101B-9397-08002B2CF9AE}" pid="6" name="b_visib">
    <vt:lpwstr>1</vt:lpwstr>
  </property>
  <property fmtid="{D5CDD505-2E9C-101B-9397-08002B2CF9AE}" pid="7" name="my">
    <vt:lpwstr/>
  </property>
  <property fmtid="{D5CDD505-2E9C-101B-9397-08002B2CF9AE}" pid="8" name="u6">
    <vt:lpwstr/>
  </property>
  <property fmtid="{D5CDD505-2E9C-101B-9397-08002B2CF9AE}" pid="9" name="p2">
    <vt:lpwstr/>
  </property>
  <property fmtid="{D5CDD505-2E9C-101B-9397-08002B2CF9AE}" pid="10" name="display_urn:schemas-microsoft-com:office:office#Edit">
    <vt:lpwstr>Lauren Buecker</vt:lpwstr>
  </property>
  <property fmtid="{D5CDD505-2E9C-101B-9397-08002B2CF9AE}" pid="11" name="display_urn:schemas-microsoft-com:office:office#Auth">
    <vt:lpwstr>Lauren Buecker</vt:lpwstr>
  </property>
</Properties>
</file>