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785" windowWidth="25080" windowHeight="11640" activeTab="0"/>
  </bookViews>
  <sheets>
    <sheet name="FY 2017" sheetId="1" r:id="rId1"/>
  </sheets>
  <definedNames/>
  <calcPr fullCalcOnLoad="1"/>
</workbook>
</file>

<file path=xl/sharedStrings.xml><?xml version="1.0" encoding="utf-8"?>
<sst xmlns="http://schemas.openxmlformats.org/spreadsheetml/2006/main" count="134" uniqueCount="89">
  <si>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</si>
  <si>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</si>
  <si>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</si>
  <si>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</si>
  <si>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</si>
  <si>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</si>
  <si>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</si>
  <si>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</si>
  <si>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</si>
  <si>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</si>
  <si>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</si>
  <si>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</si>
  <si>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</si>
  <si>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</si>
  <si>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</si>
  <si>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</si>
  <si>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</si>
  <si>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</si>
  <si>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</si>
  <si>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</si>
  <si>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</si>
  <si>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</si>
  <si>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</si>
  <si>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</si>
  <si>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</si>
  <si>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</si>
  <si>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</si>
  <si>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GULFPORT</t>
  </si>
  <si>
    <t>GULF BREEZE</t>
  </si>
  <si>
    <t>SOUTH PASADENA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</si>
  <si>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</si>
  <si>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</si>
  <si>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</si>
  <si>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</si>
  <si>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</si>
  <si>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</si>
  <si>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</si>
  <si>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</si>
  <si>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</si>
  <si>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</si>
  <si>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</si>
  <si>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CLEWISTON</t>
  </si>
  <si>
    <t>EDGEWOOD</t>
  </si>
  <si>
    <t>GROVELAND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</si>
  <si>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</si>
  <si>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</si>
  <si>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</si>
  <si>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</si>
  <si>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</si>
  <si>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</si>
  <si>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</si>
  <si>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CLERMONT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</si>
  <si>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</si>
  <si>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</si>
  <si>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</si>
  <si>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</si>
  <si>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</si>
  <si>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</si>
  <si>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</si>
  <si>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</si>
  <si>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HENDRY</t>
  </si>
  <si>
    <t>HERNANDO</t>
  </si>
  <si>
    <t>HILLSBOROUGH</t>
  </si>
  <si>
    <t>LAKE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</si>
  <si>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</si>
  <si>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</si>
  <si>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</si>
  <si>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</si>
  <si>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</si>
  <si>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</si>
  <si>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</si>
  <si>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</si>
  <si>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</si>
  <si>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</si>
  <si>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</si>
  <si>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</si>
  <si>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</si>
  <si>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OLDSMAR</t>
  </si>
  <si>
    <t>FORT LAUDERDALE</t>
  </si>
  <si>
    <t>HOLLYWOOD</t>
  </si>
  <si>
    <t>MARGATE</t>
  </si>
  <si>
    <t>DORAL</t>
  </si>
  <si>
    <t>BOCA RATON</t>
  </si>
  <si>
    <t>WEST PALM BEACH</t>
  </si>
  <si>
    <t>MIDWAY</t>
  </si>
  <si>
    <t>GADSDEN</t>
  </si>
  <si>
    <t>SWEETWATER</t>
  </si>
  <si>
    <t>SOUTH MIAMI</t>
  </si>
  <si>
    <t>NEW PORT RICHEY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</si>
</sst>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[$-409]mmmm\-yy;@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mmm/yyyy"/>
    <numFmt numFmtId="176" formatCode="[$-409]dddd\,\ dd\ mmmm\,\ yyyy"/>
    <numFmt numFmtId="177" formatCode="[$-F800]dddd\,\ mmmm\ dd\,\ yyyy"/>
  </numFmts>
  <fonts count="40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110" zoomScaleNormal="110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4" sqref="J74"/>
    </sheetView>
  </sheetViews>
  <sheetFormatPr defaultColWidth="9.33203125" defaultRowHeight="12.75"/>
  <cols>
    <col min="1" max="1" width="32.83203125" style="0" customWidth="1"/>
    <col min="2" max="2" width="19" style="0" bestFit="1" customWidth="1"/>
    <col min="3" max="4" width="10.5" style="0" customWidth="1"/>
    <col min="5" max="5" width="10.16015625" style="0" customWidth="1"/>
    <col min="6" max="6" width="11.5" style="0" bestFit="1" customWidth="1"/>
    <col min="7" max="10" width="10.16015625" style="0" customWidth="1"/>
    <col min="11" max="11" width="10.5" style="0" bestFit="1" customWidth="1"/>
    <col min="12" max="14" width="10.16015625" style="0" customWidth="1"/>
    <col min="15" max="15" width="12.5" style="0" customWidth="1"/>
  </cols>
  <sheetData>
    <row r="1" ht="12.75">
      <c r="A1" t="s">
        <v>2</v>
      </c>
    </row>
    <row r="3" spans="1:15" ht="12.75">
      <c r="A3" s="4" t="s">
        <v>0</v>
      </c>
      <c r="B3" s="4" t="s">
        <v>19</v>
      </c>
      <c r="C3" s="5">
        <v>42568</v>
      </c>
      <c r="D3" s="5">
        <f>EDATE(C3,1)</f>
        <v>42599</v>
      </c>
      <c r="E3" s="5">
        <f aca="true" t="shared" si="0" ref="E3:N3">EDATE(D3,1)</f>
        <v>42630</v>
      </c>
      <c r="F3" s="5">
        <f t="shared" si="0"/>
        <v>42660</v>
      </c>
      <c r="G3" s="5">
        <f t="shared" si="0"/>
        <v>42691</v>
      </c>
      <c r="H3" s="5">
        <f t="shared" si="0"/>
        <v>42721</v>
      </c>
      <c r="I3" s="5">
        <f t="shared" si="0"/>
        <v>42752</v>
      </c>
      <c r="J3" s="5">
        <f t="shared" si="0"/>
        <v>42783</v>
      </c>
      <c r="K3" s="5">
        <f t="shared" si="0"/>
        <v>42811</v>
      </c>
      <c r="L3" s="5">
        <f t="shared" si="0"/>
        <v>42842</v>
      </c>
      <c r="M3" s="5">
        <f t="shared" si="0"/>
        <v>42872</v>
      </c>
      <c r="N3" s="5">
        <f t="shared" si="0"/>
        <v>42903</v>
      </c>
      <c r="O3" s="6" t="s">
        <v>1</v>
      </c>
    </row>
    <row r="4" spans="1:26" ht="12.75">
      <c r="A4" s="2" t="s">
        <v>35</v>
      </c>
      <c r="B4" t="s">
        <v>54</v>
      </c>
      <c r="C4" s="3">
        <v>10292</v>
      </c>
      <c r="D4" s="3">
        <v>14691</v>
      </c>
      <c r="E4" s="3">
        <v>13944</v>
      </c>
      <c r="F4" s="3">
        <v>14691</v>
      </c>
      <c r="G4" s="3">
        <v>14359</v>
      </c>
      <c r="H4" s="3">
        <v>14271.8</v>
      </c>
      <c r="I4" s="3">
        <v>20833</v>
      </c>
      <c r="J4" s="3">
        <v>15023</v>
      </c>
      <c r="K4" s="3">
        <v>16514.370000000003</v>
      </c>
      <c r="L4" s="3"/>
      <c r="M4" s="3"/>
      <c r="N4" s="3"/>
      <c r="O4" s="3">
        <f>SUM(C4:N4)</f>
        <v>134619.17</v>
      </c>
      <c r="R4" s="8"/>
      <c r="S4" s="8"/>
      <c r="T4" s="8"/>
      <c r="U4" s="8"/>
      <c r="V4" s="8"/>
      <c r="W4" s="8"/>
      <c r="X4" s="8"/>
      <c r="Y4" s="8"/>
      <c r="Z4" s="8"/>
    </row>
    <row r="5" spans="1:26" ht="12.75">
      <c r="A5" s="2" t="s">
        <v>78</v>
      </c>
      <c r="B5" t="s">
        <v>54</v>
      </c>
      <c r="C5" s="3"/>
      <c r="D5" s="3">
        <v>5063.01</v>
      </c>
      <c r="E5" s="3">
        <v>83</v>
      </c>
      <c r="F5" s="3"/>
      <c r="G5" s="3"/>
      <c r="H5" s="3"/>
      <c r="I5" s="3">
        <v>83</v>
      </c>
      <c r="J5" s="3"/>
      <c r="K5" s="3">
        <v>83</v>
      </c>
      <c r="L5" s="3"/>
      <c r="M5" s="3"/>
      <c r="N5" s="3"/>
      <c r="O5" s="3">
        <f>SUM(C5:N5)</f>
        <v>5312.01</v>
      </c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2" t="s">
        <v>79</v>
      </c>
      <c r="B6" t="s">
        <v>54</v>
      </c>
      <c r="C6" s="3"/>
      <c r="D6" s="3"/>
      <c r="E6" s="3">
        <v>166</v>
      </c>
      <c r="F6" s="3"/>
      <c r="G6" s="3"/>
      <c r="H6" s="3"/>
      <c r="I6" s="3"/>
      <c r="J6" s="3"/>
      <c r="K6" s="3"/>
      <c r="L6" s="3"/>
      <c r="M6" s="3"/>
      <c r="N6" s="3"/>
      <c r="O6" s="3">
        <f aca="true" t="shared" si="1" ref="O6:O35">SUM(C6:N6)</f>
        <v>166</v>
      </c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2" t="s">
        <v>80</v>
      </c>
      <c r="B7" t="s">
        <v>54</v>
      </c>
      <c r="C7" s="3"/>
      <c r="D7" s="3"/>
      <c r="E7" s="3">
        <v>83</v>
      </c>
      <c r="F7" s="3">
        <v>83</v>
      </c>
      <c r="G7" s="3"/>
      <c r="H7" s="3"/>
      <c r="I7" s="3"/>
      <c r="J7" s="3"/>
      <c r="K7" s="3"/>
      <c r="L7" s="3"/>
      <c r="M7" s="3"/>
      <c r="N7" s="3"/>
      <c r="O7" s="3">
        <f t="shared" si="1"/>
        <v>166</v>
      </c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2" t="s">
        <v>32</v>
      </c>
      <c r="B8" t="s">
        <v>54</v>
      </c>
      <c r="C8" s="3">
        <v>125020.95</v>
      </c>
      <c r="D8" s="3">
        <v>133494.13</v>
      </c>
      <c r="E8" s="3">
        <v>121164.25</v>
      </c>
      <c r="F8" s="3">
        <v>112316.64</v>
      </c>
      <c r="G8" s="3">
        <v>129517.79999999999</v>
      </c>
      <c r="H8" s="3">
        <v>103420.64</v>
      </c>
      <c r="I8" s="3">
        <v>112407.21999999999</v>
      </c>
      <c r="J8" s="3">
        <v>136447.27</v>
      </c>
      <c r="K8" s="3">
        <v>186060.25</v>
      </c>
      <c r="L8" s="3"/>
      <c r="M8" s="3"/>
      <c r="N8" s="3"/>
      <c r="O8" s="3">
        <f t="shared" si="1"/>
        <v>1159849.15</v>
      </c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2" t="s">
        <v>55</v>
      </c>
      <c r="B9" t="s">
        <v>54</v>
      </c>
      <c r="C9" s="3">
        <v>96201.20000000001</v>
      </c>
      <c r="D9" s="3">
        <v>70467</v>
      </c>
      <c r="E9" s="3">
        <v>98479.5</v>
      </c>
      <c r="F9" s="3">
        <v>74866</v>
      </c>
      <c r="G9" s="3">
        <v>76390.47</v>
      </c>
      <c r="H9" s="3">
        <v>80130.72</v>
      </c>
      <c r="I9" s="3">
        <v>99454.47</v>
      </c>
      <c r="J9" s="3">
        <v>90387</v>
      </c>
      <c r="K9" s="3">
        <v>117829.51999999999</v>
      </c>
      <c r="L9" s="3"/>
      <c r="M9" s="3"/>
      <c r="N9" s="3"/>
      <c r="O9" s="3">
        <f t="shared" si="1"/>
        <v>804205.88</v>
      </c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2" t="s">
        <v>44</v>
      </c>
      <c r="B10" t="s">
        <v>54</v>
      </c>
      <c r="C10" s="3">
        <v>6474</v>
      </c>
      <c r="D10" s="3">
        <v>23987</v>
      </c>
      <c r="E10" s="3">
        <v>12284</v>
      </c>
      <c r="F10" s="3">
        <v>19671</v>
      </c>
      <c r="G10" s="3">
        <v>20340.239999999998</v>
      </c>
      <c r="H10" s="3">
        <v>19850.129999999997</v>
      </c>
      <c r="I10" s="3">
        <v>15623.44</v>
      </c>
      <c r="J10" s="3">
        <v>18592</v>
      </c>
      <c r="K10" s="3">
        <v>25502.010000000002</v>
      </c>
      <c r="L10" s="3"/>
      <c r="M10" s="3"/>
      <c r="N10" s="3"/>
      <c r="O10" s="3">
        <f t="shared" si="1"/>
        <v>162323.82</v>
      </c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2" t="s">
        <v>22</v>
      </c>
      <c r="B11" t="s">
        <v>56</v>
      </c>
      <c r="C11" s="3">
        <v>38180</v>
      </c>
      <c r="D11" s="3">
        <v>48721</v>
      </c>
      <c r="E11" s="3">
        <v>44737</v>
      </c>
      <c r="F11" s="3">
        <v>40753</v>
      </c>
      <c r="G11" s="3">
        <v>48804</v>
      </c>
      <c r="H11" s="3">
        <v>31789</v>
      </c>
      <c r="I11" s="3">
        <v>55112</v>
      </c>
      <c r="J11" s="3">
        <v>57851</v>
      </c>
      <c r="K11" s="3">
        <v>57768</v>
      </c>
      <c r="L11" s="3"/>
      <c r="M11" s="3"/>
      <c r="N11" s="3"/>
      <c r="O11" s="3">
        <f t="shared" si="1"/>
        <v>423715</v>
      </c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2" t="s">
        <v>52</v>
      </c>
      <c r="B12" t="s">
        <v>56</v>
      </c>
      <c r="C12" s="3">
        <v>39434.979999999996</v>
      </c>
      <c r="D12" s="3">
        <v>49488.75</v>
      </c>
      <c r="E12" s="3">
        <v>39176</v>
      </c>
      <c r="F12" s="3">
        <v>38844</v>
      </c>
      <c r="G12" s="3">
        <v>48223</v>
      </c>
      <c r="H12" s="3">
        <v>37991.41</v>
      </c>
      <c r="I12" s="3">
        <v>41588.25</v>
      </c>
      <c r="J12" s="3">
        <v>45547.049999999996</v>
      </c>
      <c r="K12" s="3">
        <v>71568.6</v>
      </c>
      <c r="L12" s="3"/>
      <c r="M12" s="3"/>
      <c r="N12" s="3"/>
      <c r="O12" s="3">
        <f t="shared" si="1"/>
        <v>411862.04000000004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2" t="s">
        <v>57</v>
      </c>
      <c r="B13" t="s">
        <v>58</v>
      </c>
      <c r="C13" s="3">
        <v>188404.85</v>
      </c>
      <c r="D13" s="3">
        <v>236448.26999999996</v>
      </c>
      <c r="E13" s="3">
        <v>191388.77999999997</v>
      </c>
      <c r="F13" s="3">
        <v>188699.37</v>
      </c>
      <c r="G13" s="3">
        <v>201220.32</v>
      </c>
      <c r="H13" s="3">
        <v>294408.64999999997</v>
      </c>
      <c r="I13" s="3">
        <v>297606.62</v>
      </c>
      <c r="J13" s="3">
        <v>196860.09000000003</v>
      </c>
      <c r="K13" s="3">
        <v>304360.14</v>
      </c>
      <c r="L13" s="3"/>
      <c r="M13" s="3"/>
      <c r="N13" s="3"/>
      <c r="O13" s="3">
        <f t="shared" si="1"/>
        <v>2099397.09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2" t="s">
        <v>16</v>
      </c>
      <c r="B14" t="s">
        <v>59</v>
      </c>
      <c r="C14" s="3">
        <v>14691</v>
      </c>
      <c r="D14" s="3">
        <v>20418</v>
      </c>
      <c r="E14" s="3">
        <v>19671</v>
      </c>
      <c r="F14" s="3">
        <v>21082</v>
      </c>
      <c r="G14" s="3">
        <v>27639</v>
      </c>
      <c r="H14" s="3">
        <v>19173</v>
      </c>
      <c r="I14" s="3">
        <v>18924</v>
      </c>
      <c r="J14" s="3">
        <v>22908</v>
      </c>
      <c r="K14" s="3">
        <v>16932</v>
      </c>
      <c r="L14" s="3"/>
      <c r="M14" s="3"/>
      <c r="N14" s="3"/>
      <c r="O14" s="3">
        <f t="shared" si="1"/>
        <v>181438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2" t="s">
        <v>84</v>
      </c>
      <c r="B15" t="s">
        <v>85</v>
      </c>
      <c r="C15" s="3"/>
      <c r="D15" s="3"/>
      <c r="E15" s="3"/>
      <c r="F15" s="3"/>
      <c r="G15" s="3"/>
      <c r="H15" s="3">
        <v>10873</v>
      </c>
      <c r="I15" s="3">
        <v>42828</v>
      </c>
      <c r="J15" s="3">
        <v>16683</v>
      </c>
      <c r="K15" s="3">
        <v>34943</v>
      </c>
      <c r="L15" s="3"/>
      <c r="M15" s="3"/>
      <c r="N15" s="3"/>
      <c r="O15" s="3">
        <f>SUM(C15:N15)</f>
        <v>105327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2" t="s">
        <v>41</v>
      </c>
      <c r="B16" t="s">
        <v>60</v>
      </c>
      <c r="C16" s="3">
        <v>332</v>
      </c>
      <c r="D16" s="3"/>
      <c r="E16" s="3"/>
      <c r="F16" s="3"/>
      <c r="G16" s="3">
        <v>74783</v>
      </c>
      <c r="H16" s="3"/>
      <c r="I16" s="3"/>
      <c r="J16" s="3">
        <v>43907</v>
      </c>
      <c r="K16" s="3">
        <v>12284</v>
      </c>
      <c r="L16" s="3"/>
      <c r="M16" s="3"/>
      <c r="N16" s="3"/>
      <c r="O16" s="3">
        <f t="shared" si="1"/>
        <v>131306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2" t="s">
        <v>46</v>
      </c>
      <c r="B17" t="s">
        <v>61</v>
      </c>
      <c r="C17" s="3">
        <v>84162</v>
      </c>
      <c r="D17" s="3">
        <v>77771</v>
      </c>
      <c r="E17" s="3">
        <v>70716</v>
      </c>
      <c r="F17" s="3">
        <v>89391</v>
      </c>
      <c r="G17" s="3">
        <v>78767</v>
      </c>
      <c r="H17" s="3">
        <v>36437</v>
      </c>
      <c r="I17" s="3">
        <v>30295</v>
      </c>
      <c r="J17" s="3">
        <v>1079</v>
      </c>
      <c r="K17" s="3">
        <v>1245</v>
      </c>
      <c r="L17" s="3"/>
      <c r="M17" s="3"/>
      <c r="N17" s="3"/>
      <c r="O17" s="3">
        <f t="shared" si="1"/>
        <v>469863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2" t="s">
        <v>3</v>
      </c>
      <c r="B18" t="s">
        <v>62</v>
      </c>
      <c r="C18" s="3">
        <v>233528.91000000003</v>
      </c>
      <c r="D18" s="3">
        <v>305274.7700000001</v>
      </c>
      <c r="E18" s="3">
        <v>220503.41999999998</v>
      </c>
      <c r="F18" s="3">
        <v>251699.6</v>
      </c>
      <c r="G18" s="3">
        <v>252878.15000000002</v>
      </c>
      <c r="H18" s="3">
        <v>187558.46999999997</v>
      </c>
      <c r="I18" s="3">
        <v>205097.71999999994</v>
      </c>
      <c r="J18" s="3">
        <v>221982.98</v>
      </c>
      <c r="K18" s="3">
        <v>228561.51</v>
      </c>
      <c r="L18" s="3"/>
      <c r="M18" s="3"/>
      <c r="N18" s="3"/>
      <c r="O18" s="3">
        <f t="shared" si="1"/>
        <v>2107085.5300000003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2" t="s">
        <v>38</v>
      </c>
      <c r="B19" t="s">
        <v>62</v>
      </c>
      <c r="C19" s="3">
        <v>444587.05000000005</v>
      </c>
      <c r="D19" s="3">
        <v>275116.61999999994</v>
      </c>
      <c r="E19" s="3">
        <v>273331.99</v>
      </c>
      <c r="F19" s="3">
        <v>456975.12999999995</v>
      </c>
      <c r="G19" s="3">
        <v>326208.37</v>
      </c>
      <c r="H19" s="3">
        <v>355676.23000000004</v>
      </c>
      <c r="I19" s="3">
        <v>288183.33</v>
      </c>
      <c r="J19" s="3">
        <v>295243.10000000003</v>
      </c>
      <c r="K19" s="3">
        <v>345920.17</v>
      </c>
      <c r="L19" s="3"/>
      <c r="M19" s="3"/>
      <c r="N19" s="3"/>
      <c r="O19" s="3">
        <f t="shared" si="1"/>
        <v>3061241.9899999998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2" t="s">
        <v>51</v>
      </c>
      <c r="B20" t="s">
        <v>63</v>
      </c>
      <c r="C20" s="3">
        <v>40245.55</v>
      </c>
      <c r="D20" s="3">
        <v>37516</v>
      </c>
      <c r="E20" s="3">
        <v>47677.71</v>
      </c>
      <c r="F20" s="3">
        <v>36882.469999999994</v>
      </c>
      <c r="G20" s="3">
        <v>34263.76</v>
      </c>
      <c r="H20" s="3">
        <v>41459.020000000004</v>
      </c>
      <c r="I20" s="3">
        <v>28800.48</v>
      </c>
      <c r="J20" s="3">
        <v>22326.99</v>
      </c>
      <c r="K20" s="3">
        <v>6059</v>
      </c>
      <c r="L20" s="3"/>
      <c r="M20" s="3"/>
      <c r="N20" s="3"/>
      <c r="O20" s="3">
        <f t="shared" si="1"/>
        <v>295230.98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2" t="s">
        <v>43</v>
      </c>
      <c r="B21" t="s">
        <v>63</v>
      </c>
      <c r="C21" s="3">
        <v>14276</v>
      </c>
      <c r="D21" s="3">
        <v>13446</v>
      </c>
      <c r="E21" s="3">
        <v>10292</v>
      </c>
      <c r="F21" s="3"/>
      <c r="G21" s="3">
        <v>9794</v>
      </c>
      <c r="H21" s="3"/>
      <c r="I21" s="3"/>
      <c r="J21" s="3"/>
      <c r="K21" s="3"/>
      <c r="L21" s="3"/>
      <c r="M21" s="3"/>
      <c r="N21" s="3"/>
      <c r="O21" s="3">
        <f t="shared" si="1"/>
        <v>47808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2" t="s">
        <v>9</v>
      </c>
      <c r="B22" t="s">
        <v>64</v>
      </c>
      <c r="C22" s="3">
        <v>53286</v>
      </c>
      <c r="D22" s="3">
        <v>50630</v>
      </c>
      <c r="E22" s="3">
        <v>37184</v>
      </c>
      <c r="F22" s="3">
        <v>23987</v>
      </c>
      <c r="G22" s="3">
        <v>5063</v>
      </c>
      <c r="H22" s="3">
        <v>332</v>
      </c>
      <c r="I22" s="3">
        <v>166</v>
      </c>
      <c r="J22" s="3">
        <v>166</v>
      </c>
      <c r="K22" s="3">
        <v>581</v>
      </c>
      <c r="L22" s="3"/>
      <c r="M22" s="3"/>
      <c r="N22" s="3"/>
      <c r="O22" s="3">
        <f t="shared" si="1"/>
        <v>171395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2" t="s">
        <v>65</v>
      </c>
      <c r="B23" t="s">
        <v>64</v>
      </c>
      <c r="C23" s="3">
        <v>75115</v>
      </c>
      <c r="D23" s="3">
        <v>66981</v>
      </c>
      <c r="E23" s="3">
        <v>88893</v>
      </c>
      <c r="F23" s="3">
        <v>66981</v>
      </c>
      <c r="G23" s="3">
        <v>71878</v>
      </c>
      <c r="H23" s="3">
        <v>84411</v>
      </c>
      <c r="I23" s="3">
        <v>67313</v>
      </c>
      <c r="J23" s="3">
        <v>76858</v>
      </c>
      <c r="K23" s="3">
        <v>100679</v>
      </c>
      <c r="L23" s="3"/>
      <c r="M23" s="3"/>
      <c r="N23" s="3"/>
      <c r="O23" s="3">
        <f t="shared" si="1"/>
        <v>699109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2" t="s">
        <v>8</v>
      </c>
      <c r="B24" t="s">
        <v>66</v>
      </c>
      <c r="C24" s="3">
        <v>163510</v>
      </c>
      <c r="D24" s="3">
        <v>202437</v>
      </c>
      <c r="E24" s="3">
        <v>150645</v>
      </c>
      <c r="F24" s="3">
        <v>149649</v>
      </c>
      <c r="G24" s="3">
        <v>184509</v>
      </c>
      <c r="H24" s="3">
        <v>149151</v>
      </c>
      <c r="I24" s="3">
        <v>189489</v>
      </c>
      <c r="J24" s="3">
        <v>185007</v>
      </c>
      <c r="K24" s="3">
        <v>180442</v>
      </c>
      <c r="L24" s="3"/>
      <c r="M24" s="3"/>
      <c r="N24" s="3"/>
      <c r="O24" s="3">
        <f t="shared" si="1"/>
        <v>1554839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2" t="s">
        <v>47</v>
      </c>
      <c r="B25" t="s">
        <v>66</v>
      </c>
      <c r="C25" s="3">
        <v>42662</v>
      </c>
      <c r="D25" s="3">
        <v>42081</v>
      </c>
      <c r="E25" s="3">
        <v>39259</v>
      </c>
      <c r="F25" s="3">
        <v>4565</v>
      </c>
      <c r="G25" s="3">
        <v>22908</v>
      </c>
      <c r="H25" s="3">
        <v>20252</v>
      </c>
      <c r="I25" s="3">
        <v>2490</v>
      </c>
      <c r="J25" s="3">
        <v>26809</v>
      </c>
      <c r="K25" s="3">
        <v>14442</v>
      </c>
      <c r="L25" s="3"/>
      <c r="M25" s="3"/>
      <c r="N25" s="3"/>
      <c r="O25" s="3">
        <f t="shared" si="1"/>
        <v>215468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2" t="s">
        <v>36</v>
      </c>
      <c r="B26" t="s">
        <v>66</v>
      </c>
      <c r="C26" s="3">
        <v>23073</v>
      </c>
      <c r="D26" s="3">
        <v>26020</v>
      </c>
      <c r="E26" s="3">
        <v>20851</v>
      </c>
      <c r="F26" s="3">
        <v>20362</v>
      </c>
      <c r="G26" s="3">
        <v>25219</v>
      </c>
      <c r="H26" s="3">
        <v>23572</v>
      </c>
      <c r="I26" s="3">
        <v>18867</v>
      </c>
      <c r="J26" s="3">
        <v>22537</v>
      </c>
      <c r="K26" s="3">
        <v>29288</v>
      </c>
      <c r="L26" s="3"/>
      <c r="M26" s="3"/>
      <c r="N26" s="3"/>
      <c r="O26" s="3">
        <f t="shared" si="1"/>
        <v>209789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2" t="s">
        <v>33</v>
      </c>
      <c r="B27" t="s">
        <v>66</v>
      </c>
      <c r="C27" s="3">
        <v>17015</v>
      </c>
      <c r="D27" s="3">
        <v>21643.03</v>
      </c>
      <c r="E27" s="3">
        <v>19307.489999999998</v>
      </c>
      <c r="F27" s="3">
        <v>10987.519999999999</v>
      </c>
      <c r="G27" s="3">
        <v>762.76</v>
      </c>
      <c r="H27" s="3">
        <v>830</v>
      </c>
      <c r="I27" s="3">
        <v>581</v>
      </c>
      <c r="J27" s="3">
        <v>498</v>
      </c>
      <c r="K27" s="3">
        <v>332</v>
      </c>
      <c r="L27" s="3"/>
      <c r="M27" s="3"/>
      <c r="N27" s="3"/>
      <c r="O27" s="3">
        <f t="shared" si="1"/>
        <v>71956.79999999999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2" t="s">
        <v>81</v>
      </c>
      <c r="B28" t="s">
        <v>66</v>
      </c>
      <c r="C28" s="3"/>
      <c r="D28" s="3"/>
      <c r="E28" s="3">
        <v>83</v>
      </c>
      <c r="F28" s="3"/>
      <c r="G28" s="3"/>
      <c r="H28" s="3"/>
      <c r="I28" s="3"/>
      <c r="J28" s="3"/>
      <c r="K28" s="3"/>
      <c r="L28" s="3"/>
      <c r="M28" s="3"/>
      <c r="N28" s="3"/>
      <c r="O28" s="3">
        <f t="shared" si="1"/>
        <v>83</v>
      </c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2" t="s">
        <v>37</v>
      </c>
      <c r="B29" t="s">
        <v>66</v>
      </c>
      <c r="C29" s="3">
        <v>116566.14000000001</v>
      </c>
      <c r="D29" s="3">
        <v>92518.74</v>
      </c>
      <c r="E29" s="3">
        <v>212610.27999999997</v>
      </c>
      <c r="F29" s="3">
        <v>116709.03</v>
      </c>
      <c r="G29" s="3">
        <v>80344</v>
      </c>
      <c r="H29" s="3">
        <v>147197.34999999998</v>
      </c>
      <c r="I29" s="3">
        <v>137236.3</v>
      </c>
      <c r="J29" s="3">
        <v>103029.27</v>
      </c>
      <c r="K29" s="3">
        <v>161672.45</v>
      </c>
      <c r="L29" s="3"/>
      <c r="M29" s="3"/>
      <c r="N29" s="3"/>
      <c r="O29" s="3">
        <f t="shared" si="1"/>
        <v>1167883.5599999998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2" t="s">
        <v>10</v>
      </c>
      <c r="B30" t="s">
        <v>66</v>
      </c>
      <c r="C30" s="3">
        <v>21995</v>
      </c>
      <c r="D30" s="3">
        <v>12035</v>
      </c>
      <c r="E30" s="3">
        <v>23489</v>
      </c>
      <c r="F30" s="3">
        <v>17762</v>
      </c>
      <c r="G30" s="3">
        <v>11703</v>
      </c>
      <c r="H30" s="3">
        <v>17015</v>
      </c>
      <c r="I30" s="3">
        <v>12865</v>
      </c>
      <c r="J30" s="3">
        <v>20833</v>
      </c>
      <c r="K30" s="3">
        <v>23987</v>
      </c>
      <c r="L30" s="3"/>
      <c r="M30" s="3"/>
      <c r="N30" s="3"/>
      <c r="O30" s="3">
        <f t="shared" si="1"/>
        <v>161684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2" t="s">
        <v>30</v>
      </c>
      <c r="B31" t="s">
        <v>66</v>
      </c>
      <c r="C31" s="3">
        <v>10541</v>
      </c>
      <c r="D31" s="3">
        <v>7885</v>
      </c>
      <c r="E31" s="3">
        <v>7719</v>
      </c>
      <c r="F31" s="3">
        <v>6474</v>
      </c>
      <c r="G31" s="3">
        <v>4399</v>
      </c>
      <c r="H31" s="3">
        <v>5810</v>
      </c>
      <c r="I31" s="3">
        <v>5229</v>
      </c>
      <c r="J31" s="3"/>
      <c r="K31" s="3">
        <v>13446</v>
      </c>
      <c r="L31" s="3"/>
      <c r="M31" s="3"/>
      <c r="N31" s="3"/>
      <c r="O31" s="3">
        <f t="shared" si="1"/>
        <v>61503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2" t="s">
        <v>40</v>
      </c>
      <c r="B32" t="s">
        <v>66</v>
      </c>
      <c r="C32" s="3">
        <v>27141</v>
      </c>
      <c r="D32" s="3">
        <v>19256</v>
      </c>
      <c r="E32" s="3">
        <v>5561</v>
      </c>
      <c r="F32" s="3">
        <v>6972</v>
      </c>
      <c r="G32" s="3">
        <v>4233</v>
      </c>
      <c r="H32" s="3">
        <v>7055</v>
      </c>
      <c r="I32" s="3">
        <v>4482</v>
      </c>
      <c r="J32" s="3">
        <v>8300</v>
      </c>
      <c r="K32" s="3">
        <v>4565</v>
      </c>
      <c r="L32" s="3"/>
      <c r="M32" s="3"/>
      <c r="N32" s="3"/>
      <c r="O32" s="3">
        <f t="shared" si="1"/>
        <v>87565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2" t="s">
        <v>23</v>
      </c>
      <c r="B33" t="s">
        <v>66</v>
      </c>
      <c r="C33" s="3">
        <v>1060823</v>
      </c>
      <c r="D33" s="3">
        <v>772564</v>
      </c>
      <c r="E33" s="3">
        <v>1037998</v>
      </c>
      <c r="F33" s="3">
        <v>796302</v>
      </c>
      <c r="G33" s="3">
        <v>839545</v>
      </c>
      <c r="H33" s="3">
        <v>757126</v>
      </c>
      <c r="I33" s="3">
        <v>888100</v>
      </c>
      <c r="J33" s="3">
        <v>758122</v>
      </c>
      <c r="K33" s="3">
        <v>974669</v>
      </c>
      <c r="L33" s="3"/>
      <c r="M33" s="3"/>
      <c r="N33" s="3"/>
      <c r="O33" s="3">
        <f t="shared" si="1"/>
        <v>7885249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2" t="s">
        <v>12</v>
      </c>
      <c r="B34" t="s">
        <v>66</v>
      </c>
      <c r="C34" s="3">
        <v>69554</v>
      </c>
      <c r="D34" s="3">
        <v>102090</v>
      </c>
      <c r="E34" s="3">
        <v>74119</v>
      </c>
      <c r="F34" s="3">
        <v>93292</v>
      </c>
      <c r="G34" s="3">
        <v>72293</v>
      </c>
      <c r="H34" s="3">
        <v>82170</v>
      </c>
      <c r="I34" s="3">
        <v>92296</v>
      </c>
      <c r="J34" s="3">
        <v>81174</v>
      </c>
      <c r="K34" s="3">
        <v>64242</v>
      </c>
      <c r="L34" s="3"/>
      <c r="M34" s="3"/>
      <c r="N34" s="3"/>
      <c r="O34" s="3">
        <f t="shared" si="1"/>
        <v>731230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2" t="s">
        <v>13</v>
      </c>
      <c r="B35" t="s">
        <v>66</v>
      </c>
      <c r="C35" s="3">
        <v>260272</v>
      </c>
      <c r="D35" s="3">
        <v>273978</v>
      </c>
      <c r="E35" s="3">
        <v>269999</v>
      </c>
      <c r="F35" s="3">
        <v>256553</v>
      </c>
      <c r="G35" s="3">
        <v>330506</v>
      </c>
      <c r="H35" s="3">
        <v>322787</v>
      </c>
      <c r="I35" s="3">
        <v>410518</v>
      </c>
      <c r="J35" s="3">
        <v>381800</v>
      </c>
      <c r="K35" s="3">
        <v>430023</v>
      </c>
      <c r="L35" s="3"/>
      <c r="M35" s="3"/>
      <c r="N35" s="3"/>
      <c r="O35" s="3">
        <f t="shared" si="1"/>
        <v>2936436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2" t="s">
        <v>39</v>
      </c>
      <c r="B36" t="s">
        <v>66</v>
      </c>
      <c r="C36" s="3">
        <v>33838</v>
      </c>
      <c r="D36" s="3">
        <v>38678</v>
      </c>
      <c r="E36" s="3">
        <v>35939</v>
      </c>
      <c r="F36" s="3">
        <v>32244.8</v>
      </c>
      <c r="G36" s="3">
        <v>33569.82</v>
      </c>
      <c r="H36" s="3">
        <v>34584.72</v>
      </c>
      <c r="I36" s="3">
        <v>38299</v>
      </c>
      <c r="J36" s="3">
        <v>51554</v>
      </c>
      <c r="K36" s="3">
        <v>72329</v>
      </c>
      <c r="L36" s="3"/>
      <c r="M36" s="3"/>
      <c r="N36" s="3"/>
      <c r="O36" s="3">
        <f aca="true" t="shared" si="2" ref="O36:O66">SUM(C36:N36)</f>
        <v>371036.33999999997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2" t="s">
        <v>50</v>
      </c>
      <c r="B37" t="s">
        <v>66</v>
      </c>
      <c r="C37" s="3">
        <v>37953.25</v>
      </c>
      <c r="D37" s="3">
        <v>83926.14000000001</v>
      </c>
      <c r="E37" s="3"/>
      <c r="F37" s="3">
        <v>219590.66999999998</v>
      </c>
      <c r="G37" s="3"/>
      <c r="H37" s="3">
        <v>135046.25</v>
      </c>
      <c r="I37" s="3"/>
      <c r="J37" s="3">
        <v>149915.84</v>
      </c>
      <c r="K37" s="3">
        <v>39093</v>
      </c>
      <c r="L37" s="3"/>
      <c r="M37" s="3"/>
      <c r="N37" s="3"/>
      <c r="O37" s="3">
        <f t="shared" si="2"/>
        <v>665525.15</v>
      </c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2" t="s">
        <v>67</v>
      </c>
      <c r="B38" t="s">
        <v>66</v>
      </c>
      <c r="C38" s="3">
        <v>9960</v>
      </c>
      <c r="D38" s="3">
        <v>37101</v>
      </c>
      <c r="E38" s="3">
        <v>22078</v>
      </c>
      <c r="F38" s="3">
        <v>25481</v>
      </c>
      <c r="G38" s="3">
        <v>35109</v>
      </c>
      <c r="H38" s="3">
        <v>23157</v>
      </c>
      <c r="I38" s="3">
        <v>47310</v>
      </c>
      <c r="J38" s="3">
        <v>34528</v>
      </c>
      <c r="K38" s="3">
        <v>34445</v>
      </c>
      <c r="M38" s="3"/>
      <c r="N38" s="3"/>
      <c r="O38" s="3">
        <f t="shared" si="2"/>
        <v>269169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2" t="s">
        <v>24</v>
      </c>
      <c r="B39" t="s">
        <v>66</v>
      </c>
      <c r="C39" s="3">
        <v>72376</v>
      </c>
      <c r="D39" s="3">
        <v>37267</v>
      </c>
      <c r="E39" s="3">
        <v>37848</v>
      </c>
      <c r="F39" s="3">
        <v>36520</v>
      </c>
      <c r="G39" s="3">
        <v>40753</v>
      </c>
      <c r="H39" s="3">
        <v>38512</v>
      </c>
      <c r="I39" s="3"/>
      <c r="J39" s="3">
        <v>144088</v>
      </c>
      <c r="K39" s="3"/>
      <c r="L39" s="3"/>
      <c r="M39" s="3"/>
      <c r="N39" s="3"/>
      <c r="O39" s="3">
        <f t="shared" si="2"/>
        <v>407364</v>
      </c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2" t="s">
        <v>86</v>
      </c>
      <c r="B40" t="s">
        <v>66</v>
      </c>
      <c r="C40" s="3"/>
      <c r="D40" s="3"/>
      <c r="E40" s="3"/>
      <c r="F40" s="3"/>
      <c r="G40" s="3"/>
      <c r="H40" s="3"/>
      <c r="I40" s="3"/>
      <c r="J40" s="3">
        <v>16039.74</v>
      </c>
      <c r="K40" s="3">
        <v>113742.56</v>
      </c>
      <c r="M40" s="3"/>
      <c r="N40" s="3"/>
      <c r="O40" s="3">
        <f t="shared" si="2"/>
        <v>129782.3</v>
      </c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2" t="s">
        <v>18</v>
      </c>
      <c r="B41" t="s">
        <v>66</v>
      </c>
      <c r="C41" s="3">
        <v>52041</v>
      </c>
      <c r="D41" s="3">
        <v>63910</v>
      </c>
      <c r="E41" s="3">
        <v>79431</v>
      </c>
      <c r="F41" s="3">
        <v>98770</v>
      </c>
      <c r="G41" s="3">
        <v>49966</v>
      </c>
      <c r="H41" s="3">
        <v>79265</v>
      </c>
      <c r="I41" s="3">
        <v>117196</v>
      </c>
      <c r="J41" s="3">
        <v>35607</v>
      </c>
      <c r="K41" s="3">
        <v>97276</v>
      </c>
      <c r="L41" s="3"/>
      <c r="M41" s="3"/>
      <c r="N41" s="3"/>
      <c r="O41" s="3">
        <f t="shared" si="2"/>
        <v>673462</v>
      </c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2" t="s">
        <v>87</v>
      </c>
      <c r="B42" t="s">
        <v>66</v>
      </c>
      <c r="C42" s="3"/>
      <c r="D42" s="3"/>
      <c r="E42" s="3"/>
      <c r="F42" s="3"/>
      <c r="G42" s="3"/>
      <c r="H42" s="3"/>
      <c r="I42" s="3">
        <v>333411</v>
      </c>
      <c r="J42" s="3"/>
      <c r="K42" s="3"/>
      <c r="L42" s="3"/>
      <c r="M42" s="3"/>
      <c r="N42" s="3"/>
      <c r="O42" s="3">
        <f t="shared" si="2"/>
        <v>333411</v>
      </c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2" t="s">
        <v>7</v>
      </c>
      <c r="B43" t="s">
        <v>68</v>
      </c>
      <c r="C43" s="3">
        <v>170897</v>
      </c>
      <c r="D43" s="3">
        <v>125994</v>
      </c>
      <c r="E43" s="3">
        <v>28884</v>
      </c>
      <c r="F43" s="3"/>
      <c r="G43" s="3"/>
      <c r="H43" s="3"/>
      <c r="I43" s="3"/>
      <c r="J43" s="3"/>
      <c r="K43" s="3">
        <v>915573</v>
      </c>
      <c r="L43" s="3"/>
      <c r="M43" s="3"/>
      <c r="N43" s="3"/>
      <c r="O43" s="3">
        <f t="shared" si="2"/>
        <v>1241348</v>
      </c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2" t="s">
        <v>42</v>
      </c>
      <c r="B44" t="s">
        <v>68</v>
      </c>
      <c r="C44" s="3">
        <v>29548</v>
      </c>
      <c r="D44" s="3">
        <v>51294</v>
      </c>
      <c r="E44" s="3">
        <v>52041</v>
      </c>
      <c r="F44" s="3">
        <v>35939</v>
      </c>
      <c r="G44" s="3">
        <v>35358</v>
      </c>
      <c r="H44" s="3">
        <v>39176</v>
      </c>
      <c r="I44" s="3">
        <v>18177</v>
      </c>
      <c r="J44" s="3">
        <v>25564</v>
      </c>
      <c r="K44" s="3">
        <v>27556</v>
      </c>
      <c r="L44" s="3"/>
      <c r="M44" s="3"/>
      <c r="N44" s="3"/>
      <c r="O44" s="3">
        <f t="shared" si="2"/>
        <v>314653</v>
      </c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2" t="s">
        <v>20</v>
      </c>
      <c r="B45" t="s">
        <v>68</v>
      </c>
      <c r="C45" s="3">
        <v>48306</v>
      </c>
      <c r="D45" s="3">
        <v>39591</v>
      </c>
      <c r="E45" s="3">
        <v>38429</v>
      </c>
      <c r="F45" s="3">
        <v>39093</v>
      </c>
      <c r="G45" s="3">
        <v>29631</v>
      </c>
      <c r="H45" s="3">
        <v>39923</v>
      </c>
      <c r="I45" s="3">
        <v>35192</v>
      </c>
      <c r="J45" s="3">
        <v>41334</v>
      </c>
      <c r="K45" s="3">
        <v>50215</v>
      </c>
      <c r="L45" s="3"/>
      <c r="M45" s="3"/>
      <c r="N45" s="3"/>
      <c r="O45" s="3">
        <f t="shared" si="2"/>
        <v>361714</v>
      </c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2" t="s">
        <v>14</v>
      </c>
      <c r="B46" t="s">
        <v>68</v>
      </c>
      <c r="C46" s="3">
        <v>30710</v>
      </c>
      <c r="D46" s="3">
        <v>30378</v>
      </c>
      <c r="E46" s="3">
        <v>41749</v>
      </c>
      <c r="F46" s="3">
        <v>42081</v>
      </c>
      <c r="G46" s="3">
        <v>36852</v>
      </c>
      <c r="H46" s="3">
        <v>31374</v>
      </c>
      <c r="I46" s="3">
        <v>36105</v>
      </c>
      <c r="J46" s="3">
        <v>35773</v>
      </c>
      <c r="K46" s="3">
        <v>33781</v>
      </c>
      <c r="L46" s="3"/>
      <c r="M46" s="3"/>
      <c r="N46" s="3"/>
      <c r="O46" s="3">
        <f t="shared" si="2"/>
        <v>318803</v>
      </c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2" t="s">
        <v>25</v>
      </c>
      <c r="B47" t="s">
        <v>68</v>
      </c>
      <c r="C47" s="3">
        <v>294650</v>
      </c>
      <c r="D47" s="3">
        <v>373417</v>
      </c>
      <c r="E47" s="3">
        <v>326439</v>
      </c>
      <c r="F47" s="3">
        <v>289919</v>
      </c>
      <c r="G47" s="3">
        <v>251241</v>
      </c>
      <c r="H47" s="3">
        <v>380306</v>
      </c>
      <c r="I47" s="3">
        <v>360552</v>
      </c>
      <c r="J47" s="3">
        <v>220033</v>
      </c>
      <c r="K47" s="3">
        <v>367441</v>
      </c>
      <c r="L47" s="3"/>
      <c r="M47" s="3"/>
      <c r="N47" s="3"/>
      <c r="O47" s="3">
        <f t="shared" si="2"/>
        <v>2863998</v>
      </c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2" t="s">
        <v>15</v>
      </c>
      <c r="B48" t="s">
        <v>68</v>
      </c>
      <c r="C48" s="3">
        <v>76609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f t="shared" si="2"/>
        <v>76609</v>
      </c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2" t="s">
        <v>26</v>
      </c>
      <c r="B49" t="s">
        <v>68</v>
      </c>
      <c r="C49" s="3">
        <v>81257</v>
      </c>
      <c r="D49" s="3">
        <v>69056</v>
      </c>
      <c r="E49" s="3">
        <v>41666</v>
      </c>
      <c r="F49" s="3">
        <v>85407</v>
      </c>
      <c r="G49" s="3">
        <v>57104</v>
      </c>
      <c r="H49" s="3">
        <v>66068</v>
      </c>
      <c r="I49" s="3">
        <v>63993</v>
      </c>
      <c r="J49" s="3">
        <v>80344</v>
      </c>
      <c r="K49" s="3">
        <v>98770</v>
      </c>
      <c r="L49" s="3"/>
      <c r="M49" s="3"/>
      <c r="N49" s="3"/>
      <c r="O49" s="3">
        <f t="shared" si="2"/>
        <v>643665</v>
      </c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2" t="s">
        <v>45</v>
      </c>
      <c r="B50" t="s">
        <v>69</v>
      </c>
      <c r="C50" s="3">
        <v>52290</v>
      </c>
      <c r="D50" s="3">
        <v>97193</v>
      </c>
      <c r="E50" s="3">
        <v>72625</v>
      </c>
      <c r="F50" s="3">
        <v>55776</v>
      </c>
      <c r="G50" s="3">
        <v>58349</v>
      </c>
      <c r="H50" s="3">
        <v>84079</v>
      </c>
      <c r="I50" s="3">
        <v>75115</v>
      </c>
      <c r="J50" s="3">
        <v>75945</v>
      </c>
      <c r="K50" s="3">
        <v>85656</v>
      </c>
      <c r="L50" s="3"/>
      <c r="M50" s="3"/>
      <c r="N50" s="3"/>
      <c r="O50" s="3">
        <f t="shared" si="2"/>
        <v>657028</v>
      </c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2" t="s">
        <v>53</v>
      </c>
      <c r="B51" t="s">
        <v>69</v>
      </c>
      <c r="C51" s="3">
        <v>39591</v>
      </c>
      <c r="D51" s="3">
        <v>29299</v>
      </c>
      <c r="E51" s="3">
        <v>27586.469999999998</v>
      </c>
      <c r="F51" s="3">
        <v>31343.530000000002</v>
      </c>
      <c r="G51" s="3">
        <v>28468.979999999996</v>
      </c>
      <c r="H51" s="3">
        <v>34208.810000000005</v>
      </c>
      <c r="I51" s="3">
        <v>33186.18</v>
      </c>
      <c r="J51" s="3">
        <v>43031.310000000005</v>
      </c>
      <c r="K51" s="3">
        <v>36105</v>
      </c>
      <c r="M51" s="3"/>
      <c r="N51" s="3"/>
      <c r="O51" s="3">
        <f t="shared" si="2"/>
        <v>302820.27999999997</v>
      </c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2" t="s">
        <v>82</v>
      </c>
      <c r="B52" t="s">
        <v>70</v>
      </c>
      <c r="C52" s="3"/>
      <c r="D52" s="3">
        <v>166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f t="shared" si="2"/>
        <v>166</v>
      </c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2" t="s">
        <v>31</v>
      </c>
      <c r="B53" t="s">
        <v>70</v>
      </c>
      <c r="C53" s="3">
        <v>98599.8</v>
      </c>
      <c r="D53" s="3">
        <v>128288.04000000001</v>
      </c>
      <c r="E53" s="3">
        <v>64715.310000000005</v>
      </c>
      <c r="F53" s="3">
        <v>82127.98000000001</v>
      </c>
      <c r="G53" s="3">
        <v>103622.35</v>
      </c>
      <c r="H53" s="3">
        <v>59148.520000000004</v>
      </c>
      <c r="I53" s="3">
        <v>101207.47</v>
      </c>
      <c r="J53" s="3">
        <v>92820.27</v>
      </c>
      <c r="K53" s="3">
        <v>78072.53</v>
      </c>
      <c r="L53" s="3"/>
      <c r="M53" s="3"/>
      <c r="N53" s="3"/>
      <c r="O53" s="3">
        <f t="shared" si="2"/>
        <v>808602.27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2" t="s">
        <v>83</v>
      </c>
      <c r="B54" t="s">
        <v>70</v>
      </c>
      <c r="C54" s="3"/>
      <c r="D54" s="3">
        <v>4233</v>
      </c>
      <c r="E54" s="3"/>
      <c r="F54" s="3"/>
      <c r="G54" s="3">
        <v>1411</v>
      </c>
      <c r="H54" s="3"/>
      <c r="I54" s="3"/>
      <c r="J54" s="3"/>
      <c r="K54" s="3"/>
      <c r="L54" s="3"/>
      <c r="M54" s="3"/>
      <c r="N54" s="3"/>
      <c r="O54" s="3">
        <f t="shared" si="2"/>
        <v>5644</v>
      </c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2" t="s">
        <v>88</v>
      </c>
      <c r="B55" t="s">
        <v>71</v>
      </c>
      <c r="C55" s="3"/>
      <c r="D55" s="3"/>
      <c r="E55" s="3"/>
      <c r="F55" s="3"/>
      <c r="G55" s="3"/>
      <c r="H55" s="3"/>
      <c r="I55" s="3"/>
      <c r="J55" s="3">
        <v>979294.9199999999</v>
      </c>
      <c r="K55" s="3">
        <v>58375.8</v>
      </c>
      <c r="L55" s="3"/>
      <c r="M55" s="3"/>
      <c r="N55" s="3"/>
      <c r="O55" s="3">
        <f t="shared" si="2"/>
        <v>1037670.72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2" t="s">
        <v>17</v>
      </c>
      <c r="B56" t="s">
        <v>71</v>
      </c>
      <c r="C56" s="3">
        <v>57270</v>
      </c>
      <c r="D56" s="3">
        <v>51958</v>
      </c>
      <c r="E56" s="3">
        <v>20501</v>
      </c>
      <c r="F56" s="3">
        <v>89474</v>
      </c>
      <c r="G56" s="3">
        <v>43990</v>
      </c>
      <c r="H56" s="3">
        <v>50215</v>
      </c>
      <c r="I56" s="3">
        <v>38429</v>
      </c>
      <c r="J56" s="3">
        <v>38844</v>
      </c>
      <c r="K56" s="3">
        <v>53867</v>
      </c>
      <c r="L56" s="3"/>
      <c r="M56" s="3"/>
      <c r="N56" s="3"/>
      <c r="O56" s="3">
        <f t="shared" si="2"/>
        <v>444548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2" t="s">
        <v>48</v>
      </c>
      <c r="B57" t="s">
        <v>72</v>
      </c>
      <c r="C57" s="3">
        <v>72708</v>
      </c>
      <c r="D57" s="3">
        <v>121678</v>
      </c>
      <c r="E57" s="3">
        <v>81174</v>
      </c>
      <c r="F57" s="3">
        <v>74451</v>
      </c>
      <c r="G57" s="3">
        <v>71878</v>
      </c>
      <c r="H57" s="3">
        <v>97691</v>
      </c>
      <c r="I57" s="3">
        <v>76941</v>
      </c>
      <c r="J57" s="3">
        <v>66234</v>
      </c>
      <c r="K57" s="3">
        <v>49883</v>
      </c>
      <c r="L57" s="3"/>
      <c r="M57" s="3"/>
      <c r="N57" s="3"/>
      <c r="O57" s="3">
        <f t="shared" si="2"/>
        <v>712638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2" t="s">
        <v>27</v>
      </c>
      <c r="B58" t="s">
        <v>72</v>
      </c>
      <c r="C58" s="3">
        <v>249</v>
      </c>
      <c r="D58" s="3">
        <v>747</v>
      </c>
      <c r="E58" s="3">
        <v>83</v>
      </c>
      <c r="F58" s="3"/>
      <c r="G58" s="3"/>
      <c r="H58" s="3"/>
      <c r="I58" s="3"/>
      <c r="J58" s="3"/>
      <c r="K58" s="3"/>
      <c r="L58" s="3"/>
      <c r="M58" s="3"/>
      <c r="N58" s="3"/>
      <c r="O58" s="3">
        <f t="shared" si="2"/>
        <v>1079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2" t="s">
        <v>77</v>
      </c>
      <c r="B59" t="s">
        <v>72</v>
      </c>
      <c r="C59" s="3">
        <v>83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f t="shared" si="2"/>
        <v>83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2" t="s">
        <v>29</v>
      </c>
      <c r="B60" t="s">
        <v>72</v>
      </c>
      <c r="C60" s="3">
        <v>2158</v>
      </c>
      <c r="D60" s="3"/>
      <c r="E60" s="3">
        <v>913</v>
      </c>
      <c r="F60" s="3"/>
      <c r="G60" s="3"/>
      <c r="H60" s="3"/>
      <c r="I60" s="3"/>
      <c r="J60" s="3"/>
      <c r="K60" s="3"/>
      <c r="L60" s="3"/>
      <c r="M60" s="3"/>
      <c r="N60" s="3"/>
      <c r="O60" s="3">
        <f t="shared" si="2"/>
        <v>3071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2" t="s">
        <v>21</v>
      </c>
      <c r="B61" t="s">
        <v>73</v>
      </c>
      <c r="C61" s="3">
        <v>32370</v>
      </c>
      <c r="D61" s="3">
        <v>121346</v>
      </c>
      <c r="E61" s="3">
        <v>80510</v>
      </c>
      <c r="F61" s="3">
        <v>93541</v>
      </c>
      <c r="G61" s="3">
        <v>82336</v>
      </c>
      <c r="H61" s="3">
        <v>63827</v>
      </c>
      <c r="I61" s="3">
        <v>133464</v>
      </c>
      <c r="J61" s="3">
        <v>59926</v>
      </c>
      <c r="K61" s="3">
        <v>71131</v>
      </c>
      <c r="L61" s="3"/>
      <c r="M61" s="3"/>
      <c r="N61" s="3"/>
      <c r="O61" s="3">
        <f t="shared" si="2"/>
        <v>738451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2" t="s">
        <v>11</v>
      </c>
      <c r="B62" t="s">
        <v>73</v>
      </c>
      <c r="C62" s="3">
        <v>121053.12999999999</v>
      </c>
      <c r="D62" s="3">
        <v>135231.03</v>
      </c>
      <c r="E62" s="3">
        <v>95262.78</v>
      </c>
      <c r="F62" s="3">
        <v>97624.1</v>
      </c>
      <c r="G62" s="3">
        <v>97660.06999999999</v>
      </c>
      <c r="H62" s="3">
        <v>122331.35</v>
      </c>
      <c r="I62" s="3">
        <v>130964.01000000001</v>
      </c>
      <c r="J62" s="3">
        <v>94392.36</v>
      </c>
      <c r="K62" s="3">
        <v>158885.51</v>
      </c>
      <c r="L62" s="3"/>
      <c r="M62" s="3"/>
      <c r="N62" s="3"/>
      <c r="O62" s="3">
        <f t="shared" si="2"/>
        <v>1053404.3399999999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2" t="s">
        <v>49</v>
      </c>
      <c r="B63" t="s">
        <v>74</v>
      </c>
      <c r="C63" s="3">
        <v>21030.5</v>
      </c>
      <c r="D63" s="3">
        <v>29964.26</v>
      </c>
      <c r="E63" s="3">
        <v>24859.219999999994</v>
      </c>
      <c r="F63" s="3">
        <v>24568</v>
      </c>
      <c r="G63" s="3">
        <v>33697.95</v>
      </c>
      <c r="H63" s="3">
        <v>29465</v>
      </c>
      <c r="I63" s="3">
        <v>36645.020000000004</v>
      </c>
      <c r="J63" s="3">
        <v>25687.98</v>
      </c>
      <c r="K63" s="3">
        <v>41384.92</v>
      </c>
      <c r="L63" s="3"/>
      <c r="M63" s="3"/>
      <c r="N63" s="3"/>
      <c r="O63" s="3">
        <f t="shared" si="2"/>
        <v>267302.85000000003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2" t="s">
        <v>28</v>
      </c>
      <c r="B64" t="s">
        <v>75</v>
      </c>
      <c r="C64" s="3">
        <v>44239</v>
      </c>
      <c r="D64" s="3">
        <v>55444</v>
      </c>
      <c r="E64" s="3">
        <v>41417</v>
      </c>
      <c r="F64" s="3">
        <v>40836</v>
      </c>
      <c r="G64" s="3">
        <v>35109</v>
      </c>
      <c r="H64" s="3">
        <v>45069</v>
      </c>
      <c r="I64" s="3">
        <v>38595</v>
      </c>
      <c r="J64" s="3">
        <v>26726</v>
      </c>
      <c r="K64" s="3">
        <v>29880</v>
      </c>
      <c r="L64" s="3"/>
      <c r="M64" s="3"/>
      <c r="N64" s="3"/>
      <c r="O64" s="3">
        <f t="shared" si="2"/>
        <v>357315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2" t="s">
        <v>34</v>
      </c>
      <c r="B65" t="s">
        <v>75</v>
      </c>
      <c r="C65" s="3">
        <v>4897</v>
      </c>
      <c r="D65" s="3">
        <v>4233</v>
      </c>
      <c r="E65" s="3">
        <v>5478</v>
      </c>
      <c r="F65" s="3">
        <v>4482</v>
      </c>
      <c r="G65" s="3">
        <v>3901</v>
      </c>
      <c r="H65" s="3">
        <v>3237</v>
      </c>
      <c r="I65" s="3">
        <v>14691</v>
      </c>
      <c r="J65" s="3">
        <v>19173</v>
      </c>
      <c r="K65" s="3">
        <v>19007</v>
      </c>
      <c r="L65" s="3"/>
      <c r="M65" s="3"/>
      <c r="N65" s="3"/>
      <c r="O65" s="3">
        <f t="shared" si="2"/>
        <v>79099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2" t="s">
        <v>76</v>
      </c>
      <c r="B66" t="s">
        <v>76</v>
      </c>
      <c r="C66" s="3">
        <v>121844</v>
      </c>
      <c r="D66" s="3">
        <v>142179</v>
      </c>
      <c r="E66" s="3">
        <v>119520</v>
      </c>
      <c r="F66" s="3">
        <v>87150</v>
      </c>
      <c r="G66" s="3">
        <v>190319</v>
      </c>
      <c r="H66" s="3">
        <v>110556</v>
      </c>
      <c r="I66" s="3">
        <v>93209</v>
      </c>
      <c r="J66" s="3">
        <v>139523</v>
      </c>
      <c r="K66" s="3">
        <v>213642</v>
      </c>
      <c r="L66" s="3"/>
      <c r="M66" s="3"/>
      <c r="N66" s="3"/>
      <c r="O66" s="3">
        <f t="shared" si="2"/>
        <v>1217942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R67" s="8"/>
      <c r="S67" s="8"/>
      <c r="T67" s="8"/>
      <c r="U67" s="8"/>
      <c r="V67" s="8"/>
      <c r="W67" s="8"/>
      <c r="X67" s="8"/>
      <c r="Y67" s="8"/>
      <c r="Z67" s="8"/>
    </row>
    <row r="68" spans="18:26" ht="12.75"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t="s">
        <v>1</v>
      </c>
      <c r="C69" s="1">
        <f>SUM(C4:C66)</f>
        <v>4883911.31</v>
      </c>
      <c r="D69" s="1">
        <f aca="true" t="shared" si="3" ref="D69:N69">SUM(D4:D66)</f>
        <v>4874592.79</v>
      </c>
      <c r="E69" s="1">
        <f t="shared" si="3"/>
        <v>4490564.2</v>
      </c>
      <c r="F69" s="1">
        <f t="shared" si="3"/>
        <v>4502968.839999999</v>
      </c>
      <c r="G69" s="1">
        <f t="shared" si="3"/>
        <v>4316877.04</v>
      </c>
      <c r="H69" s="1">
        <f t="shared" si="3"/>
        <v>4417987.07</v>
      </c>
      <c r="I69" s="1">
        <f t="shared" si="3"/>
        <v>4909150.509999999</v>
      </c>
      <c r="J69" s="1">
        <f t="shared" si="3"/>
        <v>5346349.170000001</v>
      </c>
      <c r="K69" s="1">
        <f t="shared" si="3"/>
        <v>6170110.34</v>
      </c>
      <c r="L69" s="1">
        <f t="shared" si="3"/>
        <v>0</v>
      </c>
      <c r="M69" s="1">
        <f t="shared" si="3"/>
        <v>0</v>
      </c>
      <c r="N69" s="1">
        <f t="shared" si="3"/>
        <v>0</v>
      </c>
      <c r="O69" s="1">
        <f>SUM(O4:O66)</f>
        <v>43912511.27</v>
      </c>
      <c r="R69" s="8"/>
      <c r="S69" s="8"/>
      <c r="T69" s="8"/>
      <c r="U69" s="8"/>
      <c r="V69" s="8"/>
      <c r="W69" s="8"/>
      <c r="X69" s="8"/>
      <c r="Y69" s="8"/>
      <c r="Z69" s="8"/>
    </row>
    <row r="70" spans="3:26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t="s">
        <v>4</v>
      </c>
      <c r="C71" s="1">
        <v>4147608.6799999997</v>
      </c>
      <c r="D71" s="1">
        <v>3787517.2100000004</v>
      </c>
      <c r="E71" s="1">
        <v>4139037.0100000007</v>
      </c>
      <c r="F71" s="1">
        <v>3797684.910000001</v>
      </c>
      <c r="G71" s="1">
        <v>3640739.7700000005</v>
      </c>
      <c r="H71" s="1">
        <v>3725688.57</v>
      </c>
      <c r="I71" s="1">
        <v>4140248.2799999993</v>
      </c>
      <c r="J71" s="1">
        <v>4508969.99</v>
      </c>
      <c r="K71" s="1">
        <v>5203706.77</v>
      </c>
      <c r="L71" s="1"/>
      <c r="M71" s="1"/>
      <c r="N71" s="1"/>
      <c r="O71" s="1">
        <f>SUM(C71:N71)</f>
        <v>37091201.19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t="s">
        <v>5</v>
      </c>
      <c r="C72" s="1">
        <v>557066.1400000001</v>
      </c>
      <c r="D72" s="1">
        <v>541073.6799999998</v>
      </c>
      <c r="E72" s="1">
        <v>558168.93</v>
      </c>
      <c r="F72" s="1">
        <v>542525.6000000001</v>
      </c>
      <c r="G72" s="1">
        <v>520105.07</v>
      </c>
      <c r="H72" s="1">
        <v>532537.19</v>
      </c>
      <c r="I72" s="1">
        <v>591463.2999999998</v>
      </c>
      <c r="J72" s="1">
        <v>644137.6600000001</v>
      </c>
      <c r="K72" s="1">
        <v>743387.4000000001</v>
      </c>
      <c r="L72" s="1"/>
      <c r="M72" s="1"/>
      <c r="N72" s="1"/>
      <c r="O72" s="1">
        <f>SUM(C72:N72)</f>
        <v>5230464.970000001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t="s">
        <v>6</v>
      </c>
      <c r="C73" s="1">
        <v>179236.49000000002</v>
      </c>
      <c r="D73" s="1">
        <v>161973.30999999997</v>
      </c>
      <c r="E73" s="1">
        <v>177386.85000000003</v>
      </c>
      <c r="F73" s="1">
        <v>162758.33000000007</v>
      </c>
      <c r="G73" s="1">
        <v>156032.2</v>
      </c>
      <c r="H73" s="1">
        <v>159761.31</v>
      </c>
      <c r="I73" s="1">
        <v>177438.92999999996</v>
      </c>
      <c r="J73" s="1">
        <v>193241.51999999993</v>
      </c>
      <c r="K73" s="1">
        <v>223016.16999999998</v>
      </c>
      <c r="L73" s="1"/>
      <c r="M73" s="1"/>
      <c r="N73" s="1"/>
      <c r="O73" s="1">
        <f>SUM(C73:N73)</f>
        <v>1590845.11</v>
      </c>
      <c r="R73" s="8"/>
      <c r="S73" s="8"/>
      <c r="T73" s="8"/>
      <c r="U73" s="8"/>
      <c r="V73" s="8"/>
      <c r="W73" s="8"/>
      <c r="X73" s="8"/>
      <c r="Y73" s="8"/>
      <c r="Z73" s="8"/>
    </row>
    <row r="74" spans="18:26" ht="12.75">
      <c r="R74" s="8"/>
      <c r="S74" s="8"/>
      <c r="T74" s="8"/>
      <c r="U74" s="8"/>
      <c r="V74" s="8"/>
      <c r="W74" s="8"/>
      <c r="X74" s="8"/>
      <c r="Y74" s="8"/>
      <c r="Z74" s="8"/>
    </row>
    <row r="75" spans="7:26" ht="12.75">
      <c r="G75" s="1"/>
      <c r="H75" s="1"/>
      <c r="R75" s="8"/>
      <c r="S75" s="8"/>
      <c r="T75" s="8"/>
      <c r="U75" s="8"/>
      <c r="V75" s="8"/>
      <c r="W75" s="8"/>
      <c r="X75" s="8"/>
      <c r="Y75" s="8"/>
      <c r="Z75" s="8"/>
    </row>
    <row r="76" spans="3:26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8"/>
      <c r="S76" s="8"/>
      <c r="T76" s="8"/>
      <c r="U76" s="8"/>
      <c r="V76" s="8"/>
      <c r="W76" s="8"/>
      <c r="X76" s="8"/>
      <c r="Y76" s="8"/>
      <c r="Z76" s="8"/>
    </row>
    <row r="77" spans="3:26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R77" s="8"/>
      <c r="S77" s="8"/>
      <c r="T77" s="8"/>
      <c r="U77" s="8"/>
      <c r="V77" s="8"/>
      <c r="W77" s="8"/>
      <c r="X77" s="8"/>
      <c r="Y77" s="8"/>
      <c r="Z77" s="8"/>
    </row>
    <row r="78" spans="18:26" ht="12.75">
      <c r="R78" s="8"/>
      <c r="S78" s="8"/>
      <c r="T78" s="8"/>
      <c r="U78" s="8"/>
      <c r="V78" s="8"/>
      <c r="W78" s="8"/>
      <c r="X78" s="8"/>
      <c r="Y78" s="8"/>
      <c r="Z78" s="8"/>
    </row>
    <row r="79" spans="18:26" ht="12.75">
      <c r="R79" s="8"/>
      <c r="S79" s="8"/>
      <c r="T79" s="8"/>
      <c r="U79" s="8"/>
      <c r="V79" s="8"/>
      <c r="W79" s="8"/>
      <c r="X79" s="8"/>
      <c r="Y79" s="8"/>
      <c r="Z79" s="8"/>
    </row>
    <row r="80" spans="18:26" ht="12.75">
      <c r="R80" s="8"/>
      <c r="S80" s="8"/>
      <c r="T80" s="8"/>
      <c r="U80" s="8"/>
      <c r="V80" s="8"/>
      <c r="W80" s="8"/>
      <c r="X80" s="8"/>
      <c r="Y80" s="8"/>
      <c r="Z80" s="8"/>
    </row>
    <row r="81" spans="18:26" ht="12.75">
      <c r="R81" s="8"/>
      <c r="S81" s="8"/>
      <c r="T81" s="8"/>
      <c r="U81" s="8"/>
      <c r="V81" s="8"/>
      <c r="W81" s="8"/>
      <c r="X81" s="8"/>
      <c r="Y81" s="8"/>
      <c r="Z81" s="8"/>
    </row>
    <row r="82" spans="18:26" ht="12.75">
      <c r="R82" s="8"/>
      <c r="S82" s="8"/>
      <c r="T82" s="8"/>
      <c r="U82" s="8"/>
      <c r="V82" s="8"/>
      <c r="W82" s="8"/>
      <c r="X82" s="8"/>
      <c r="Y82" s="8"/>
      <c r="Z82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2010-11-01T14:48:14Z</cp:lastPrinted>
  <dcterms:created xsi:type="dcterms:W3CDTF">2010-11-01T14:18:59Z</dcterms:created>
  <dcterms:modified xsi:type="dcterms:W3CDTF">2017-05-19T00:50:36Z</dcterms:modified>
  <cp:category/>
  <cp:version/>
  <cp:contentType/>
  <cp:contentStatus/>
</cp:coreProperties>
</file>