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0" windowWidth="22980" windowHeight="8325" tabRatio="808" activeTab="1"/>
  </bookViews>
  <sheets>
    <sheet name="DR-403" sheetId="1" r:id="rId1"/>
    <sheet name="DR-403V" sheetId="2" r:id="rId2"/>
    <sheet name="DR-403V(2)" sheetId="3" r:id="rId3"/>
    <sheet name="DR-403BM" sheetId="4" r:id="rId4"/>
    <sheet name="DR-403CC" sheetId="5" r:id="rId5"/>
    <sheet name="DR-403EB" sheetId="6" r:id="rId6"/>
    <sheet name="DR-403PC" sheetId="7" r:id="rId7"/>
  </sheets>
  <definedNames>
    <definedName name="_xlnm.Print_Area" localSheetId="0">'DR-403'!$A$1:$O$37</definedName>
    <definedName name="_xlnm.Print_Area" localSheetId="5">'DR-403EB'!$B$1:$K$47</definedName>
    <definedName name="_xlnm.Print_Area" localSheetId="1">'DR-403V'!$A$1:$H$59</definedName>
    <definedName name="_xlnm.Print_Area" localSheetId="2">'DR-403V(2)'!$A$1:$E$43</definedName>
  </definedNames>
  <calcPr fullCalcOnLoad="1"/>
</workbook>
</file>

<file path=xl/sharedStrings.xml><?xml version="1.0" encoding="utf-8"?>
<sst xmlns="http://schemas.openxmlformats.org/spreadsheetml/2006/main" count="384" uniqueCount="284">
  <si>
    <t>Homestead Assessment Reduction for Parents or Grandparents (193.703, F.S.)</t>
  </si>
  <si>
    <t>Just Value of Pollution Control Devices (193.621, F.S.)</t>
  </si>
  <si>
    <t>Just Value of Historically Significant Property (193.505, F.S.)</t>
  </si>
  <si>
    <t>Just Value of Land Classified High-Water Recharge (193.625, F.S.)                     *</t>
  </si>
  <si>
    <t>Just Value of Historic Property used for Commercial Purposes (193.503, F.S.)     *</t>
  </si>
  <si>
    <t>Historic Property Exemption (196.1961, 196.1997, 196.1998, F.S.)                        *</t>
  </si>
  <si>
    <t>Just Value (193.011, F.S.)</t>
  </si>
  <si>
    <t>Widows / Widowers Exemption (196.202, F.S.)</t>
  </si>
  <si>
    <t>Just Value</t>
  </si>
  <si>
    <t>Taxable Value for Operating Purposes</t>
  </si>
  <si>
    <t>Number of Parcels</t>
  </si>
  <si>
    <t>$</t>
  </si>
  <si>
    <t>#</t>
  </si>
  <si>
    <t>Code 00</t>
  </si>
  <si>
    <t>Vacant Residential</t>
  </si>
  <si>
    <t>Code 01</t>
  </si>
  <si>
    <t>Single Family Residential</t>
  </si>
  <si>
    <t>Mobile Homes</t>
  </si>
  <si>
    <t>Code 02</t>
  </si>
  <si>
    <t>Code 08</t>
  </si>
  <si>
    <t>Multi-Family Less than 10 Units</t>
  </si>
  <si>
    <t xml:space="preserve">Code 03 </t>
  </si>
  <si>
    <t xml:space="preserve"> Code 04</t>
  </si>
  <si>
    <t>Condominiums</t>
  </si>
  <si>
    <t>Code 05</t>
  </si>
  <si>
    <t>Cooperatives</t>
  </si>
  <si>
    <t>Ret. Homes and Misc. Res.</t>
  </si>
  <si>
    <t>Code 10</t>
  </si>
  <si>
    <t>Vacant Commercial</t>
  </si>
  <si>
    <t>Code 11-39</t>
  </si>
  <si>
    <t>Improved Commercial</t>
  </si>
  <si>
    <t>Vacant Industrial</t>
  </si>
  <si>
    <t xml:space="preserve"> Code 41-49</t>
  </si>
  <si>
    <t>Code 40</t>
  </si>
  <si>
    <t>Improved Industrial</t>
  </si>
  <si>
    <t>Code 50-69</t>
  </si>
  <si>
    <t>Agricultural</t>
  </si>
  <si>
    <t>Code 70-79</t>
  </si>
  <si>
    <t>Institutional</t>
  </si>
  <si>
    <t>Code 80-89</t>
  </si>
  <si>
    <t>Government</t>
  </si>
  <si>
    <t>Code 90</t>
  </si>
  <si>
    <t>Leasehold Interests</t>
  </si>
  <si>
    <t>Miscellaneous</t>
  </si>
  <si>
    <t>Code 99</t>
  </si>
  <si>
    <t>Header</t>
  </si>
  <si>
    <t>Code N.</t>
  </si>
  <si>
    <t>Notes</t>
  </si>
  <si>
    <t>Code S.</t>
  </si>
  <si>
    <t>Spaces</t>
  </si>
  <si>
    <t>;</t>
  </si>
  <si>
    <t>Parcels</t>
  </si>
  <si>
    <t>Multi-Family 10 Units or More</t>
  </si>
  <si>
    <t>Code 91-97</t>
  </si>
  <si>
    <t xml:space="preserve">Total Real Property: </t>
  </si>
  <si>
    <t>Code H.</t>
  </si>
  <si>
    <t>Statutory Authority</t>
  </si>
  <si>
    <t>Type of Exemption</t>
  </si>
  <si>
    <t>Number of Exemptions</t>
  </si>
  <si>
    <t>§ 196.081</t>
  </si>
  <si>
    <t>Real</t>
  </si>
  <si>
    <t>Totally &amp; Permanently Disabled Veterans &amp; Surviving Spouse</t>
  </si>
  <si>
    <t>§ 196.091</t>
  </si>
  <si>
    <t>Totally Disabled Veterans Confined to Wheelchairs</t>
  </si>
  <si>
    <t>§ 196.095</t>
  </si>
  <si>
    <t>Licensed Child Care Facility in Enterprise Zone</t>
  </si>
  <si>
    <t>§ 196.101</t>
  </si>
  <si>
    <t>Quadriplegic, Paraplegic, Hemiplegic &amp; Totally &amp; Permanently Disabled &amp; Blind (Meeting Income Test)</t>
  </si>
  <si>
    <t>§ 196.1961</t>
  </si>
  <si>
    <t>Historic Property for Commercial or Nonprofit Purposes</t>
  </si>
  <si>
    <t>§ 196.197</t>
  </si>
  <si>
    <t>Charitable Hospitals, Nursing Homes &amp; Homes for Special Services</t>
  </si>
  <si>
    <t>§ 196.1975</t>
  </si>
  <si>
    <t>Charitable Homes for the Aged</t>
  </si>
  <si>
    <t>§ 196.1977</t>
  </si>
  <si>
    <t>Proprietary Continuing Care Facilities</t>
  </si>
  <si>
    <t>§ 196.1978</t>
  </si>
  <si>
    <t>Affordable Housing Property</t>
  </si>
  <si>
    <t>§ 196.198</t>
  </si>
  <si>
    <t>Real &amp; Personal</t>
  </si>
  <si>
    <t>Educational Property</t>
  </si>
  <si>
    <t>§ 196.1983</t>
  </si>
  <si>
    <t>Charter School</t>
  </si>
  <si>
    <t>§ 196.1985</t>
  </si>
  <si>
    <t>Labor Union Education Property</t>
  </si>
  <si>
    <t>§ 196.1986</t>
  </si>
  <si>
    <t>Community Center</t>
  </si>
  <si>
    <t>§ 196.199(1)(a)</t>
  </si>
  <si>
    <t>Federal Government Property</t>
  </si>
  <si>
    <t>§ 196.199(1)(b)</t>
  </si>
  <si>
    <t>State Government Property</t>
  </si>
  <si>
    <t>§ 196.199(1)(c)</t>
  </si>
  <si>
    <t>Local Government Property</t>
  </si>
  <si>
    <t>§ 196.199(2)</t>
  </si>
  <si>
    <t>§ 196.1993</t>
  </si>
  <si>
    <t>Agreements with Local Governments for use of Public Property</t>
  </si>
  <si>
    <t>Personal</t>
  </si>
  <si>
    <t>Space Laboratories &amp; Carriers</t>
  </si>
  <si>
    <t>§ 196.1997</t>
  </si>
  <si>
    <t>§ 196.1998</t>
  </si>
  <si>
    <t>Historic Property Open to the Public</t>
  </si>
  <si>
    <t>§ 196.2001</t>
  </si>
  <si>
    <t>Non-for-Profit Sewer &amp; Water Company</t>
  </si>
  <si>
    <t>§ 196.2002</t>
  </si>
  <si>
    <t>Non-for-Profit Water &amp; Waste Water Systems Corporation</t>
  </si>
  <si>
    <t>§ 196.202</t>
  </si>
  <si>
    <t>Blind Exemption</t>
  </si>
  <si>
    <t>§ 196.075</t>
  </si>
  <si>
    <t>§ 196.1995</t>
  </si>
  <si>
    <t>§ 196.24</t>
  </si>
  <si>
    <t>Common Area</t>
  </si>
  <si>
    <t>Number of Units per year</t>
  </si>
  <si>
    <t>Parcels Granted Economic Development Exemption</t>
  </si>
  <si>
    <t>Just Value of Subsurface Rights (this amount included in Line 1, Column I, Page One) 193.481, F.S.</t>
  </si>
  <si>
    <t>Total &amp; Permanent Disability Exemption</t>
  </si>
  <si>
    <t>(Every Space must be filled in. Where there are spaces that are not applicable to your county, write "NONE" or "0" in that  space.)</t>
  </si>
  <si>
    <t>Leasehold Interests in Government Property</t>
  </si>
  <si>
    <t>Historic Property Improvements</t>
  </si>
  <si>
    <t>§ 196.183</t>
  </si>
  <si>
    <t>(Sum lines 1, 4, and 7)</t>
  </si>
  <si>
    <t>Non-Agricultural</t>
  </si>
  <si>
    <t>Acreage</t>
  </si>
  <si>
    <t>_______________________ County, Florida                             Date Certified:  __________</t>
  </si>
  <si>
    <t>(Sum lines 2, 5, and 8)</t>
  </si>
  <si>
    <t>(Sum lines 3, 6, and 9)</t>
  </si>
  <si>
    <t xml:space="preserve">* The following entries are for informational purposes only and are optional. Value amounts and parcel counts should be reported under the proper code above. </t>
  </si>
  <si>
    <t>Value of Exemption</t>
  </si>
  <si>
    <t>Time Share Fee</t>
  </si>
  <si>
    <t>Time Share Non-Fee</t>
  </si>
  <si>
    <t>Just Value of Homestead Property (193.155, F.S.)</t>
  </si>
  <si>
    <t>Just Value of Non-Homestead Residential Property (193.1554, F.S.)</t>
  </si>
  <si>
    <t>Just Value of Land Classified Agricultural (193.461, F.S.)</t>
  </si>
  <si>
    <t>Assessed Value of Land Classified Agricultural (193.461, F.S.)</t>
  </si>
  <si>
    <t>Assessed Value of Land Classified High-Water Recharge (193.625, F.S.)      *</t>
  </si>
  <si>
    <t>Assessed Value of Pollution Control Devices (193.621, F.S.)</t>
  </si>
  <si>
    <r>
      <t>Assessed Value of Historic Property used for Commercial Purposes</t>
    </r>
    <r>
      <rPr>
        <sz val="7"/>
        <rFont val="Arial"/>
        <family val="2"/>
      </rPr>
      <t xml:space="preserve"> </t>
    </r>
    <r>
      <rPr>
        <sz val="8"/>
        <rFont val="Arial"/>
        <family val="2"/>
      </rPr>
      <t xml:space="preserve">(193.503, F.S.) </t>
    </r>
    <r>
      <rPr>
        <sz val="7"/>
        <rFont val="Arial"/>
        <family val="2"/>
      </rPr>
      <t>*</t>
    </r>
  </si>
  <si>
    <t>Assessed Value of Historically Significant Property (193.505, F.S.)</t>
  </si>
  <si>
    <t>Assessed Value of Homestead Property (193.155, F.S.)</t>
  </si>
  <si>
    <t>Assessed Value of Non-Homestead Residential Property (193.1554, F.S.)</t>
  </si>
  <si>
    <t>Total Assessed Value</t>
  </si>
  <si>
    <t>Exemptions</t>
  </si>
  <si>
    <t>Total Taxable Value</t>
  </si>
  <si>
    <t>Total Exempt Value</t>
  </si>
  <si>
    <t xml:space="preserve">Disability / Blind Exemptions (196.081, 196.091, 196.101, 196.202, 196.24, F.S.) </t>
  </si>
  <si>
    <t>Governmental Exemption (196.199, 196.1993, F.S.)</t>
  </si>
  <si>
    <t>Disabled Veterans’ Homestead Discount (196.082, F.S.)</t>
  </si>
  <si>
    <t>Tangible Personal Property $25,000 Exemption (196.183, F.S.)</t>
  </si>
  <si>
    <t>Selected Just Values</t>
  </si>
  <si>
    <t>Just Value of Land Classified and Used for Conservation Purposes (193.501, F.S.)</t>
  </si>
  <si>
    <t>Assessed Value of Land Classified and used for Conservation Purposes (193.501, F.S.)</t>
  </si>
  <si>
    <t>Total Parcels or Accounts</t>
  </si>
  <si>
    <t>Property with Reduced Assessed Value</t>
  </si>
  <si>
    <t>Land Classified Agricultural (193.461, F.S.)</t>
  </si>
  <si>
    <t>Land Classified High-Water Recharge (193.625, F.S.)                     *</t>
  </si>
  <si>
    <t>Land Classified and Used for Conservation Purposes (193.501, F.S.)</t>
  </si>
  <si>
    <t>Pollution Control Devices (193.621, F.S.)</t>
  </si>
  <si>
    <t>Historic Property used for Commercial Purposes (193.503, F.S.)     *</t>
  </si>
  <si>
    <t>Historically Significant Property (193.505, F.S.)</t>
  </si>
  <si>
    <t>Column 1</t>
  </si>
  <si>
    <t>Column 2</t>
  </si>
  <si>
    <t>Homestead Portability</t>
  </si>
  <si>
    <t>Real Property</t>
  </si>
  <si>
    <t>Personal Property</t>
  </si>
  <si>
    <t>$25,000  Tangible Personal Property Exemption</t>
  </si>
  <si>
    <t>$25,000 Homestead Exemption</t>
  </si>
  <si>
    <t>Additional Homestead Exemption Age 65 and Older</t>
  </si>
  <si>
    <t>Widower's Exemption</t>
  </si>
  <si>
    <t>Disabled Ex-Service Member Exemption</t>
  </si>
  <si>
    <t>§ 196.196</t>
  </si>
  <si>
    <t>§ 196.1999</t>
  </si>
  <si>
    <t>§ 196.26(2)</t>
  </si>
  <si>
    <t>§ 196.26(3)</t>
  </si>
  <si>
    <t>Land Dedicated in Perpetuity for Conservation Purposes (100%)</t>
  </si>
  <si>
    <t>Land Dedicated in Perpetuity for Conservation Purposes (50%)</t>
  </si>
  <si>
    <t>Constitutional Charitable, Religious, Scientific or Literary</t>
  </si>
  <si>
    <t>Parcels and Accounts</t>
  </si>
  <si>
    <t>Accounts</t>
  </si>
  <si>
    <t>Date Certified:_______________</t>
  </si>
  <si>
    <t xml:space="preserve">          County:_________________________________</t>
  </si>
  <si>
    <t xml:space="preserve">          Taxing Authority:_________________________________________________</t>
  </si>
  <si>
    <r>
      <t>*</t>
    </r>
    <r>
      <rPr>
        <b/>
        <sz val="10"/>
        <rFont val="Arial"/>
        <family val="2"/>
      </rPr>
      <t xml:space="preserve"> Applicable only to County or Municipal Local Option Levies</t>
    </r>
  </si>
  <si>
    <t>Value Data</t>
  </si>
  <si>
    <t xml:space="preserve">          County:___________________________</t>
  </si>
  <si>
    <t>Column I</t>
  </si>
  <si>
    <t>Real Property Including</t>
  </si>
  <si>
    <t>Subsurface Rights</t>
  </si>
  <si>
    <t>Column II</t>
  </si>
  <si>
    <t>Property</t>
  </si>
  <si>
    <t>Column III</t>
  </si>
  <si>
    <t>Centrally Assessed</t>
  </si>
  <si>
    <t>Column IV</t>
  </si>
  <si>
    <t>Total</t>
  </si>
  <si>
    <t>Just Value of Centrally Assessed Railroad Property Value</t>
  </si>
  <si>
    <t xml:space="preserve">Just Value of Centrally Assessed Private Car Line Property Value </t>
  </si>
  <si>
    <t>Note: Columns I and II should not include values for centrally assessed property.  Column III should include both real and personal centrally assessed values.</t>
  </si>
  <si>
    <t>Note: Centrally assessed property exemptions should be included in this table.</t>
  </si>
  <si>
    <t>THE VALUE AND NUMBER OF PARCELS ON THE REAL PROPERTY COUNTYWIDE ASSESSMENT ROLL BY CATEGORY</t>
  </si>
  <si>
    <t>Just Value of Certain Residential and Non-Residential Property (193.1555, F.S.)</t>
  </si>
  <si>
    <t>Assessed Value of Certain Residential and Non-Residential Property (193.1555, F.S.)</t>
  </si>
  <si>
    <t>Homestead Assessment Differential: Just Value Minus Capped Value (193.155, F.S.)</t>
  </si>
  <si>
    <t>Nonhomestead Residential Property Differential: Just Value Minus Capped Value (193.1554, F.S.)</t>
  </si>
  <si>
    <t xml:space="preserve">Assessed Value of Differentials </t>
  </si>
  <si>
    <t xml:space="preserve">Value of Transferred Homestead Differential </t>
  </si>
  <si>
    <t># of Parcels Receiving Transfer of Homestead Differential</t>
  </si>
  <si>
    <t xml:space="preserve">Additional $25,000 Homestead Exemption </t>
  </si>
  <si>
    <t>Other Reductions in Assessed Value</t>
  </si>
  <si>
    <t>Note: Sum of items 9 and 10 should equal centrally assessed just value on page 1, line 1, column III.</t>
  </si>
  <si>
    <t>Land Dedicated in Perpetuity for Conservation Purposes (196.26, F.S)</t>
  </si>
  <si>
    <r>
      <t xml:space="preserve">Institutional Exemptions - Charitable, Religious, Scientific, Literary, Educational </t>
    </r>
    <r>
      <rPr>
        <sz val="7"/>
        <rFont val="Arial"/>
        <family val="2"/>
      </rPr>
      <t>(196.196, 196.197, 196.1975, 196.1977, 196.1978, 196.198, 196.1983, 196.1985, 196.1986, 196.1987, 196.1999, 196.2001, 196.2002, F.S.)</t>
    </r>
  </si>
  <si>
    <t>Taxable Value</t>
  </si>
  <si>
    <t>Lands Available for Taxes (197.502, F.S.)</t>
  </si>
  <si>
    <t>DR-403BM</t>
  </si>
  <si>
    <t>_______________________ COUNTY</t>
  </si>
  <si>
    <t>Date Certified: _______________</t>
  </si>
  <si>
    <t>SHEET NO.  _________  OF ___________</t>
  </si>
  <si>
    <t>RECAPITULATION OF TAXES AS EXTENDED ON THE _________ TAX ROLLS; MUNICIPALITIES</t>
  </si>
  <si>
    <t>CODES</t>
  </si>
  <si>
    <t>MILLAGE</t>
  </si>
  <si>
    <t>TOTAL</t>
  </si>
  <si>
    <t>TOTAL TAXES</t>
  </si>
  <si>
    <t>PENALTIES</t>
  </si>
  <si>
    <t>A</t>
  </si>
  <si>
    <t>B</t>
  </si>
  <si>
    <t>C</t>
  </si>
  <si>
    <t>D</t>
  </si>
  <si>
    <t>AND NATURE OF SPECIAL LEVY, IF APPLICABLE</t>
  </si>
  <si>
    <t>TAXABLE VALUE</t>
  </si>
  <si>
    <t>LEVIED</t>
  </si>
  <si>
    <t>UNDER §193.072</t>
  </si>
  <si>
    <r>
      <t>NAME OF MUNICIPALITY O</t>
    </r>
    <r>
      <rPr>
        <sz val="7"/>
        <rFont val="Arial"/>
        <family val="2"/>
      </rPr>
      <t>R</t>
    </r>
    <r>
      <rPr>
        <sz val="7"/>
        <rFont val="Arial"/>
        <family val="2"/>
      </rPr>
      <t xml:space="preserve"> DISTRICT,</t>
    </r>
  </si>
  <si>
    <r>
      <t xml:space="preserve">TAXABLE </t>
    </r>
    <r>
      <rPr>
        <sz val="6.5"/>
        <rFont val="Arial"/>
        <family val="2"/>
      </rPr>
      <t>VALUE</t>
    </r>
    <r>
      <rPr>
        <sz val="6.5"/>
        <rFont val="Arial"/>
        <family val="2"/>
      </rPr>
      <t xml:space="preserve"> EXCLUDED FROM LEVY PURSUANT TO </t>
    </r>
    <r>
      <rPr>
        <sz val="6.5"/>
        <rFont val="Arial"/>
        <family val="2"/>
      </rPr>
      <t>§197.212 F.S.</t>
    </r>
  </si>
  <si>
    <r>
      <t xml:space="preserve">or Other </t>
    </r>
    <r>
      <rPr>
        <sz val="6.5"/>
        <rFont val="Arial"/>
        <family val="2"/>
      </rPr>
      <t>B</t>
    </r>
    <r>
      <rPr>
        <sz val="6.5"/>
        <rFont val="Arial"/>
        <family val="2"/>
      </rPr>
      <t xml:space="preserve">asis of </t>
    </r>
    <r>
      <rPr>
        <sz val="6.5"/>
        <rFont val="Arial"/>
        <family val="2"/>
      </rPr>
      <t>L</t>
    </r>
    <r>
      <rPr>
        <sz val="6.5"/>
        <rFont val="Arial"/>
        <family val="2"/>
      </rPr>
      <t>evy</t>
    </r>
  </si>
  <si>
    <t>DR-403CC</t>
  </si>
  <si>
    <t>________________________ COUNTY</t>
  </si>
  <si>
    <t>SHEET NO.  _________  OF _________</t>
  </si>
  <si>
    <t>RECAPITULATION OF TAXES AS EXTENDED ON THE _________ TAX ROLLS; COUNTY COMMISSION, SCHOOL BOARD, AND TAXING DISTRICTS</t>
  </si>
  <si>
    <t>NAME OF TAXING AUTHORITY,</t>
  </si>
  <si>
    <t>TAXABLE VALUE EXCLUDED FROM LEVY PURSUANT TO §197.212 F.S.</t>
  </si>
  <si>
    <t>E</t>
  </si>
  <si>
    <t>or other Basis of Levy</t>
  </si>
  <si>
    <t>Reconciliation of Preliminary and Final Tax Roll</t>
  </si>
  <si>
    <t>Operating Taxable Value as Shown on Preliminary Tax Roll</t>
  </si>
  <si>
    <t>Deductions from Operating Taxable Value Resulting from Petitions to the VAB</t>
  </si>
  <si>
    <t>Subtotal (1 + 2 - 3 = 4)</t>
  </si>
  <si>
    <t>Other Additions to Operating Taxable Value</t>
  </si>
  <si>
    <t>Other Deductions from Operating Taxable Value</t>
  </si>
  <si>
    <t>Operating Taxable Value Shown on Final Tax Roll (4 + 5 - 6 = 7)</t>
  </si>
  <si>
    <t>§ 196.1987</t>
  </si>
  <si>
    <t>Biblical History Display Property</t>
  </si>
  <si>
    <t>Certain Res. and Nonres. Real Property differential: Just Value Minus Capped Value  (193.1555, F.S.)</t>
  </si>
  <si>
    <t xml:space="preserve">Total Assessed Value [Line 1 minus (2 through 11)  plus (15 through 24)] </t>
  </si>
  <si>
    <t>Widow's Exemption</t>
  </si>
  <si>
    <t>Parcels should equal page 2 of County form DR-403V, column 1, line 13.</t>
  </si>
  <si>
    <t>Just Value of All Property in the Following Categories</t>
  </si>
  <si>
    <t xml:space="preserve">Assessed Value of All Property in the Following Categories </t>
  </si>
  <si>
    <t>Just Value of Working Waterfront Property (Art. VII, s.4(j), State Constitution)</t>
  </si>
  <si>
    <t>$25,000 Homestead Exemption (196.031(1)(a), F.S.)</t>
  </si>
  <si>
    <t>Additional $25,000 Homestead Exemption (196.031(1)(b), F.S.)</t>
  </si>
  <si>
    <t>Additions to Operating Taxable Value Resulting from Petitions to the VAB</t>
  </si>
  <si>
    <t>Working Waterfront Property (Art. VII, s.4(j), State Constitution)</t>
  </si>
  <si>
    <t>Property Roll Affected</t>
  </si>
  <si>
    <t>§ 196.031(1)(a)</t>
  </si>
  <si>
    <t>§ 196.031(1)(b)</t>
  </si>
  <si>
    <t>Assessed Value of Working Waterfront Property (Art. VII, s.4(j), State Constitution)</t>
  </si>
  <si>
    <t>Deployed Service Member's Homestead Exemption (196.173, F.S.)</t>
  </si>
  <si>
    <t>§ 196.173</t>
  </si>
  <si>
    <t>Deployed Service Member's Homestead Exemption</t>
  </si>
  <si>
    <t>R. 06/11</t>
  </si>
  <si>
    <t>R.06/11</t>
  </si>
  <si>
    <t>Total Exempt Value (add 26 through 41)</t>
  </si>
  <si>
    <t>Total Taxable Value (25 minus 42)</t>
  </si>
  <si>
    <r>
      <t xml:space="preserve">Homestead Property; </t>
    </r>
    <r>
      <rPr>
        <sz val="8"/>
        <rFont val="Arial"/>
        <family val="2"/>
      </rPr>
      <t>Parcels with Capped Value</t>
    </r>
    <r>
      <rPr>
        <sz val="8"/>
        <rFont val="Arial"/>
        <family val="2"/>
      </rPr>
      <t xml:space="preserve"> (193.155, F.S.)</t>
    </r>
  </si>
  <si>
    <r>
      <t xml:space="preserve">Non-Homestead Residential Property; </t>
    </r>
    <r>
      <rPr>
        <sz val="8"/>
        <rFont val="Arial"/>
        <family val="2"/>
      </rPr>
      <t xml:space="preserve">Parcels with Capped Value </t>
    </r>
    <r>
      <rPr>
        <sz val="8"/>
        <rFont val="Arial"/>
        <family val="2"/>
      </rPr>
      <t>(193.1554, F.S.)</t>
    </r>
  </si>
  <si>
    <r>
      <t>Certain Residential and Non-Residential Property;</t>
    </r>
    <r>
      <rPr>
        <sz val="8"/>
        <color indexed="10"/>
        <rFont val="Arial"/>
        <family val="2"/>
      </rPr>
      <t xml:space="preserve"> </t>
    </r>
    <r>
      <rPr>
        <sz val="8"/>
        <rFont val="Arial"/>
        <family val="2"/>
      </rPr>
      <t>Parcels with Capped Value</t>
    </r>
    <r>
      <rPr>
        <sz val="8"/>
        <color indexed="10"/>
        <rFont val="Arial"/>
        <family val="2"/>
      </rPr>
      <t xml:space="preserve"> </t>
    </r>
    <r>
      <rPr>
        <sz val="8"/>
        <rFont val="Arial"/>
        <family val="2"/>
      </rPr>
      <t>(193.1555, F.S.)</t>
    </r>
  </si>
  <si>
    <t xml:space="preserve">Note: “Total real property Just Value above should equal page 1 of County form DR-403V, column I, line 1; Taxable value should equal page 1 of County form DR-403V, column I, line 43;  </t>
  </si>
  <si>
    <t>(Locally assessed real property only.  Do not include personal property or centrally assessed property.)</t>
  </si>
  <si>
    <t>Additional Homestead Exemption Age 65 and Older and 25 yr Residence (196.075, F.S.)          *</t>
  </si>
  <si>
    <t>Additional Homestead Exemption Age 65 and Older up to $50,000 (196.075, F.S.)           *</t>
  </si>
  <si>
    <t>The 2015 (tax year) Revised Recapitulation of the Ad Valorem Assessment Roll</t>
  </si>
  <si>
    <r>
      <t xml:space="preserve">The </t>
    </r>
    <r>
      <rPr>
        <b/>
        <u val="single"/>
        <sz val="9"/>
        <rFont val="Arial"/>
        <family val="2"/>
      </rPr>
      <t>2015</t>
    </r>
    <r>
      <rPr>
        <sz val="9"/>
        <rFont val="Arial"/>
        <family val="2"/>
      </rPr>
      <t xml:space="preserve"> (tax year</t>
    </r>
    <r>
      <rPr>
        <b/>
        <sz val="9"/>
        <rFont val="Arial"/>
        <family val="2"/>
      </rPr>
      <t xml:space="preserve">)  Ad Valorem Assessment Rolls Exemption Breakdown of ______________ County, Florida    Date Certified: __________ </t>
    </r>
  </si>
  <si>
    <t xml:space="preserve">Additional Homestead Exemption Age 65 and Older and 25 yr Residence </t>
  </si>
  <si>
    <t>Code 06, 07, and 09</t>
  </si>
  <si>
    <t>Econ. Dev. Exemption (196.1995, F.S.), Licensed Child Care Facility in Ent. Zone (196.095, F.S.)         *</t>
  </si>
  <si>
    <t xml:space="preserve">          Taxing Authority:_______________________________________________</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</si>
</sst>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quot;#,##0;[Red]&quot;$&quot;#,##0"/>
    <numFmt numFmtId="170" formatCode="#,##0.000"/>
    <numFmt numFmtId="171" formatCode="_(* #,##0.0_);_(* \(#,##0.0\);_(* &quot;-&quot;??_);_(@_)"/>
    <numFmt numFmtId="172" formatCode="_(* #,##0_);_(* \(#,##0\);_(* &quot;-&quot;??_);_(@_)"/>
  </numFmts>
  <fonts count="46">
    <font>
      <sz val="10"/>
      <name val="Arial"/>
      <family val="0"/>
    </font>
    <font>
      <sz val="9"/>
      <name val="Arial"/>
      <family val="2"/>
    </font>
    <font>
      <sz val="8"/>
      <name val="Arial"/>
      <family val="2"/>
    </font>
    <font>
      <b/>
      <sz val="8"/>
      <name val="Arial"/>
      <family val="2"/>
    </font>
    <font>
      <b/>
      <sz val="9"/>
      <name val="Arial"/>
      <family val="2"/>
    </font>
    <font>
      <sz val="7"/>
      <name val="Arial"/>
      <family val="2"/>
    </font>
    <font>
      <b/>
      <sz val="10"/>
      <name val="Arial"/>
      <family val="2"/>
    </font>
    <font>
      <sz val="6.5"/>
      <name val="Arial"/>
      <family val="2"/>
    </font>
    <font>
      <sz val="6"/>
      <name val="Arial"/>
      <family val="2"/>
    </font>
    <font>
      <b/>
      <sz val="10"/>
      <name val="Times New Roman"/>
      <family val="1"/>
    </font>
    <font>
      <sz val="8"/>
      <color indexed="8"/>
      <name val="Arial"/>
      <family val="2"/>
    </font>
    <font>
      <b/>
      <sz val="10"/>
      <color indexed="8"/>
      <name val="Arial"/>
      <family val="2"/>
    </font>
    <font>
      <sz val="10"/>
      <color indexed="8"/>
      <name val="Arial"/>
      <family val="2"/>
    </font>
    <font>
      <b/>
      <u val="single"/>
      <sz val="9"/>
      <name val="Arial"/>
      <family val="2"/>
    </font>
    <font>
      <sz val="7.5"/>
      <name val="Arial"/>
      <family val="2"/>
    </font>
    <font>
      <u val="single"/>
      <sz val="10"/>
      <color indexed="12"/>
      <name val="Arial"/>
      <family val="2"/>
    </font>
    <font>
      <u val="single"/>
      <sz val="10"/>
      <color indexed="36"/>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1"/>
      <name val="Arial"/>
      <family val="2"/>
    </font>
    <font>
      <b/>
      <sz val="12"/>
      <name val="Arial"/>
      <family val="2"/>
    </font>
    <font>
      <sz val="12"/>
      <name val="Times New Roman"/>
      <family val="1"/>
    </font>
    <font>
      <sz val="8"/>
      <color indexed="10"/>
      <name val="Arial"/>
      <family val="2"/>
    </font>
    <font>
      <b/>
      <sz val="8"/>
      <color indexed="10"/>
      <name val="Arial"/>
      <family val="2"/>
    </font>
    <font>
      <u val="single"/>
      <sz val="8"/>
      <color indexed="8"/>
      <name val="Arial"/>
      <family val="0"/>
    </font>
    <font>
      <sz val="7"/>
      <color indexed="8"/>
      <name val="Arial"/>
      <family val="0"/>
    </font>
    <font>
      <sz val="8"/>
      <color indexed="8"/>
      <name val="Times New Roman"/>
      <family val="0"/>
    </font>
    <font>
      <sz val="7.7"/>
      <color indexed="8"/>
      <name val="Times New Roman"/>
      <family val="0"/>
    </font>
    <font>
      <sz val="7"/>
      <color indexed="8"/>
      <name val="Times New Roman"/>
      <family val="0"/>
    </font>
    <font>
      <sz val="6.5"/>
      <color indexed="8"/>
      <name val="Times New Roman"/>
      <family val="0"/>
    </font>
    <font>
      <b/>
      <sz val="7"/>
      <color indexed="8"/>
      <name val="Times New Roman"/>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45">
    <xf numFmtId="0" fontId="0" fillId="0" borderId="0" xfId="0" applyAlignment="1">
      <alignment/>
    </xf>
    <xf numFmtId="0" fontId="0" fillId="24" borderId="0" xfId="0" applyFill="1" applyAlignment="1">
      <alignment/>
    </xf>
    <xf numFmtId="0" fontId="0" fillId="24" borderId="0" xfId="0" applyFill="1" applyAlignment="1">
      <alignment horizontal="left" vertical="center" indent="1"/>
    </xf>
    <xf numFmtId="0" fontId="0" fillId="24" borderId="0" xfId="0" applyFill="1" applyAlignment="1">
      <alignment horizontal="center" vertical="center"/>
    </xf>
    <xf numFmtId="0" fontId="0" fillId="24" borderId="0" xfId="0" applyFill="1" applyAlignment="1">
      <alignment vertical="center"/>
    </xf>
    <xf numFmtId="0" fontId="0" fillId="24" borderId="0" xfId="0" applyFill="1" applyAlignment="1">
      <alignment horizontal="center"/>
    </xf>
    <xf numFmtId="0" fontId="0" fillId="24" borderId="0" xfId="0" applyFill="1" applyAlignment="1">
      <alignment/>
    </xf>
    <xf numFmtId="0" fontId="3" fillId="24" borderId="0" xfId="0" applyFont="1" applyFill="1" applyAlignment="1">
      <alignment horizontal="left" vertical="center"/>
    </xf>
    <xf numFmtId="0" fontId="2" fillId="24" borderId="0" xfId="0" applyFont="1" applyFill="1" applyAlignment="1">
      <alignment horizontal="left" vertical="center"/>
    </xf>
    <xf numFmtId="0" fontId="3" fillId="24" borderId="0" xfId="0" applyFont="1" applyFill="1" applyAlignment="1">
      <alignment horizontal="center" vertical="center" wrapText="1"/>
    </xf>
    <xf numFmtId="0" fontId="2" fillId="24" borderId="0" xfId="0" applyFont="1" applyFill="1" applyAlignment="1">
      <alignment horizontal="center" vertical="center" wrapText="1"/>
    </xf>
    <xf numFmtId="0" fontId="0" fillId="24" borderId="0" xfId="0" applyNumberFormat="1" applyFill="1" applyAlignment="1">
      <alignment horizontal="left" vertical="center"/>
    </xf>
    <xf numFmtId="0" fontId="0" fillId="24" borderId="0" xfId="0" applyFill="1" applyAlignment="1">
      <alignment wrapText="1"/>
    </xf>
    <xf numFmtId="0" fontId="0" fillId="24" borderId="0" xfId="0" applyFill="1" applyBorder="1" applyAlignment="1">
      <alignment vertical="center"/>
    </xf>
    <xf numFmtId="0" fontId="3" fillId="24" borderId="0" xfId="0" applyFont="1" applyFill="1" applyAlignment="1">
      <alignment horizontal="center" vertical="center"/>
    </xf>
    <xf numFmtId="0" fontId="3" fillId="24" borderId="0" xfId="0" applyFont="1" applyFill="1" applyAlignment="1">
      <alignment horizontal="left" vertical="center" indent="1"/>
    </xf>
    <xf numFmtId="0" fontId="2" fillId="24" borderId="0" xfId="0" applyFont="1" applyFill="1" applyAlignment="1">
      <alignment horizontal="left" vertical="center" indent="1"/>
    </xf>
    <xf numFmtId="3" fontId="0" fillId="24" borderId="0" xfId="0" applyNumberFormat="1" applyFill="1" applyBorder="1" applyAlignment="1">
      <alignment horizontal="center" vertical="center"/>
    </xf>
    <xf numFmtId="0" fontId="2" fillId="24" borderId="0" xfId="0" applyFont="1" applyFill="1" applyAlignment="1">
      <alignment horizontal="center" vertical="justify" wrapText="1"/>
    </xf>
    <xf numFmtId="0" fontId="2" fillId="24" borderId="0" xfId="0" applyFont="1" applyFill="1" applyAlignment="1">
      <alignment horizontal="left" vertical="justify" wrapText="1"/>
    </xf>
    <xf numFmtId="0" fontId="0" fillId="24" borderId="0" xfId="0" applyFill="1" applyAlignment="1">
      <alignment vertical="justify"/>
    </xf>
    <xf numFmtId="0" fontId="2" fillId="24" borderId="0" xfId="0" applyFont="1" applyFill="1" applyAlignment="1">
      <alignment horizontal="left" vertical="justify"/>
    </xf>
    <xf numFmtId="0" fontId="0" fillId="24" borderId="0" xfId="0" applyFill="1" applyAlignment="1">
      <alignment horizontal="center" vertical="justify"/>
    </xf>
    <xf numFmtId="0" fontId="2" fillId="24" borderId="0" xfId="0" applyFont="1" applyFill="1" applyAlignment="1">
      <alignment horizontal="left"/>
    </xf>
    <xf numFmtId="0" fontId="2" fillId="24" borderId="0" xfId="0" applyFont="1" applyFill="1" applyAlignment="1">
      <alignment horizontal="center" wrapText="1"/>
    </xf>
    <xf numFmtId="0" fontId="3" fillId="24" borderId="0" xfId="0" applyFont="1" applyFill="1" applyBorder="1" applyAlignment="1">
      <alignment horizontal="center" vertical="justify" wrapText="1"/>
    </xf>
    <xf numFmtId="0" fontId="2" fillId="24" borderId="0" xfId="0" applyFont="1" applyFill="1" applyBorder="1" applyAlignment="1">
      <alignment horizontal="center" vertical="justify" wrapText="1"/>
    </xf>
    <xf numFmtId="0" fontId="5" fillId="24" borderId="0" xfId="0" applyFont="1" applyFill="1" applyAlignment="1">
      <alignment horizontal="center" vertical="center"/>
    </xf>
    <xf numFmtId="0" fontId="5" fillId="24" borderId="0" xfId="0" applyFont="1" applyFill="1" applyAlignment="1">
      <alignment horizontal="center"/>
    </xf>
    <xf numFmtId="0" fontId="2" fillId="25" borderId="0" xfId="0" applyFont="1" applyFill="1" applyAlignment="1">
      <alignment horizontal="center" vertical="center" wrapText="1"/>
    </xf>
    <xf numFmtId="0" fontId="2" fillId="4" borderId="0" xfId="0" applyFont="1" applyFill="1" applyAlignment="1">
      <alignment horizontal="center" vertical="center"/>
    </xf>
    <xf numFmtId="0" fontId="2" fillId="22" borderId="0" xfId="0" applyFont="1" applyFill="1" applyAlignment="1">
      <alignment horizontal="left" vertical="center" indent="1"/>
    </xf>
    <xf numFmtId="3" fontId="0" fillId="22" borderId="10" xfId="0" applyNumberFormat="1" applyFill="1" applyBorder="1" applyAlignment="1">
      <alignment horizontal="right" vertical="center" indent="1"/>
    </xf>
    <xf numFmtId="0" fontId="2" fillId="22" borderId="0" xfId="0" applyFont="1" applyFill="1" applyAlignment="1">
      <alignment horizontal="center" vertical="center"/>
    </xf>
    <xf numFmtId="0" fontId="2" fillId="25" borderId="0" xfId="0" applyFont="1" applyFill="1" applyAlignment="1">
      <alignment horizontal="left" vertical="center" wrapText="1" indent="1"/>
    </xf>
    <xf numFmtId="3" fontId="0" fillId="25" borderId="11" xfId="0" applyNumberFormat="1" applyFill="1" applyBorder="1" applyAlignment="1">
      <alignment horizontal="right" vertical="center" indent="1"/>
    </xf>
    <xf numFmtId="0" fontId="2" fillId="4" borderId="0" xfId="0" applyFont="1" applyFill="1" applyAlignment="1">
      <alignment horizontal="left" vertical="center" indent="1"/>
    </xf>
    <xf numFmtId="3" fontId="0" fillId="4" borderId="10" xfId="0" applyNumberFormat="1" applyFill="1" applyBorder="1" applyAlignment="1">
      <alignment horizontal="right" vertical="center" indent="1"/>
    </xf>
    <xf numFmtId="0" fontId="0" fillId="24" borderId="0" xfId="0" applyFill="1" applyAlignment="1">
      <alignment horizontal="right" vertical="center" indent="1"/>
    </xf>
    <xf numFmtId="0" fontId="0" fillId="24" borderId="0" xfId="0" applyFill="1" applyBorder="1" applyAlignment="1">
      <alignment horizontal="right" vertical="center" indent="1"/>
    </xf>
    <xf numFmtId="0" fontId="5" fillId="24" borderId="0" xfId="0" applyFont="1" applyFill="1" applyAlignment="1">
      <alignment/>
    </xf>
    <xf numFmtId="0" fontId="7" fillId="24" borderId="0" xfId="0" applyFont="1" applyFill="1" applyAlignment="1">
      <alignment horizontal="center" vertical="center" wrapText="1"/>
    </xf>
    <xf numFmtId="0" fontId="0" fillId="24" borderId="0" xfId="0" applyFill="1" applyAlignment="1">
      <alignment horizontal="center" vertical="center" wrapText="1"/>
    </xf>
    <xf numFmtId="0" fontId="3" fillId="24" borderId="0" xfId="0" applyFont="1" applyFill="1" applyBorder="1" applyAlignment="1">
      <alignment horizontal="center" vertical="center"/>
    </xf>
    <xf numFmtId="0" fontId="0" fillId="24" borderId="0" xfId="0" applyFill="1" applyBorder="1" applyAlignment="1">
      <alignment vertical="justify"/>
    </xf>
    <xf numFmtId="3" fontId="0" fillId="24" borderId="0" xfId="0" applyNumberFormat="1" applyFill="1" applyBorder="1" applyAlignment="1">
      <alignment horizontal="right" vertical="center" indent="1"/>
    </xf>
    <xf numFmtId="0" fontId="3" fillId="5" borderId="0" xfId="0" applyFont="1" applyFill="1" applyAlignment="1">
      <alignment horizontal="left" vertical="center" wrapText="1" indent="1"/>
    </xf>
    <xf numFmtId="0" fontId="5" fillId="24" borderId="0" xfId="0" applyFont="1" applyFill="1" applyBorder="1" applyAlignment="1">
      <alignment horizontal="center"/>
    </xf>
    <xf numFmtId="0" fontId="0" fillId="24" borderId="0" xfId="0" applyFill="1" applyBorder="1" applyAlignment="1">
      <alignment/>
    </xf>
    <xf numFmtId="0" fontId="3" fillId="24" borderId="0" xfId="0" applyFont="1" applyFill="1" applyAlignment="1">
      <alignment horizontal="left" vertical="center" indent="1"/>
    </xf>
    <xf numFmtId="0" fontId="9" fillId="24" borderId="0" xfId="0" applyFont="1" applyFill="1" applyAlignment="1">
      <alignment/>
    </xf>
    <xf numFmtId="0" fontId="2" fillId="7" borderId="0" xfId="0" applyFont="1" applyFill="1" applyAlignment="1">
      <alignment horizontal="left" vertical="center" wrapText="1" indent="1"/>
    </xf>
    <xf numFmtId="0" fontId="2" fillId="24" borderId="0" xfId="0" applyFont="1" applyFill="1" applyAlignment="1">
      <alignment horizontal="center" vertical="center"/>
    </xf>
    <xf numFmtId="0" fontId="0" fillId="24" borderId="0" xfId="0" applyFont="1" applyFill="1" applyAlignment="1">
      <alignment horizontal="center"/>
    </xf>
    <xf numFmtId="3" fontId="1" fillId="22" borderId="12" xfId="0" applyNumberFormat="1" applyFont="1" applyFill="1" applyBorder="1" applyAlignment="1">
      <alignment horizontal="right" vertical="center" indent="1" shrinkToFit="1"/>
    </xf>
    <xf numFmtId="3" fontId="1" fillId="25" borderId="12" xfId="0" applyNumberFormat="1" applyFont="1" applyFill="1" applyBorder="1" applyAlignment="1">
      <alignment horizontal="right" vertical="center" indent="1" shrinkToFit="1"/>
    </xf>
    <xf numFmtId="3" fontId="1" fillId="4" borderId="12" xfId="0" applyNumberFormat="1" applyFont="1" applyFill="1" applyBorder="1" applyAlignment="1">
      <alignment horizontal="right" vertical="center" indent="1" shrinkToFit="1"/>
    </xf>
    <xf numFmtId="3" fontId="4" fillId="2" borderId="12" xfId="0" applyNumberFormat="1" applyFont="1" applyFill="1" applyBorder="1" applyAlignment="1">
      <alignment horizontal="right" vertical="center" indent="1" shrinkToFit="1"/>
    </xf>
    <xf numFmtId="0" fontId="2" fillId="24" borderId="0" xfId="0" applyNumberFormat="1" applyFont="1" applyFill="1" applyBorder="1" applyAlignment="1">
      <alignment horizontal="center" vertical="center"/>
    </xf>
    <xf numFmtId="3" fontId="1" fillId="0" borderId="0" xfId="0" applyNumberFormat="1" applyFont="1" applyFill="1" applyBorder="1" applyAlignment="1">
      <alignment horizontal="right" vertical="center" indent="1" shrinkToFit="1"/>
    </xf>
    <xf numFmtId="3" fontId="4" fillId="0" borderId="0" xfId="0" applyNumberFormat="1" applyFont="1" applyFill="1" applyBorder="1" applyAlignment="1">
      <alignment horizontal="right" vertical="center" indent="1" shrinkToFit="1"/>
    </xf>
    <xf numFmtId="0" fontId="2" fillId="0" borderId="0" xfId="0" applyNumberFormat="1" applyFont="1" applyFill="1" applyBorder="1" applyAlignment="1">
      <alignment horizontal="center" vertical="center"/>
    </xf>
    <xf numFmtId="0" fontId="0" fillId="0" borderId="0" xfId="0" applyNumberFormat="1" applyFill="1" applyAlignment="1">
      <alignment horizontal="left" vertical="center"/>
    </xf>
    <xf numFmtId="0" fontId="2" fillId="0" borderId="12"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1" fillId="0" borderId="0" xfId="0" applyFont="1" applyFill="1" applyBorder="1" applyAlignment="1">
      <alignment vertical="center"/>
    </xf>
    <xf numFmtId="0" fontId="0" fillId="0" borderId="0" xfId="0" applyFill="1" applyAlignment="1">
      <alignment vertical="center"/>
    </xf>
    <xf numFmtId="0" fontId="12"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3" fontId="34" fillId="0" borderId="0" xfId="0" applyNumberFormat="1" applyFont="1" applyFill="1" applyBorder="1" applyAlignment="1">
      <alignment horizontal="right" vertical="center" indent="2"/>
    </xf>
    <xf numFmtId="0" fontId="6" fillId="24" borderId="0" xfId="0" applyFont="1" applyFill="1" applyAlignment="1">
      <alignment horizontal="center"/>
    </xf>
    <xf numFmtId="3" fontId="0" fillId="0" borderId="12" xfId="0" applyNumberFormat="1" applyFill="1" applyBorder="1" applyAlignment="1">
      <alignment horizontal="right" vertical="center" indent="1"/>
    </xf>
    <xf numFmtId="0" fontId="1" fillId="0" borderId="12" xfId="0" applyFont="1" applyFill="1" applyBorder="1" applyAlignment="1">
      <alignment horizontal="left" vertical="center" indent="1"/>
    </xf>
    <xf numFmtId="0" fontId="1" fillId="0" borderId="12" xfId="0" applyFont="1" applyFill="1" applyBorder="1" applyAlignment="1">
      <alignment horizontal="left" vertical="center" wrapText="1" inden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3" fontId="2" fillId="0" borderId="12" xfId="0" applyNumberFormat="1" applyFont="1" applyFill="1" applyBorder="1" applyAlignment="1">
      <alignment horizontal="left" vertical="center" indent="1"/>
    </xf>
    <xf numFmtId="3" fontId="0" fillId="0" borderId="12" xfId="0" applyNumberFormat="1" applyFont="1" applyFill="1" applyBorder="1" applyAlignment="1">
      <alignment horizontal="right" vertical="center" indent="1"/>
    </xf>
    <xf numFmtId="0" fontId="0" fillId="0" borderId="0" xfId="0" applyFill="1" applyBorder="1" applyAlignment="1">
      <alignment/>
    </xf>
    <xf numFmtId="3" fontId="2" fillId="0" borderId="12" xfId="0" applyNumberFormat="1" applyFont="1" applyFill="1" applyBorder="1" applyAlignment="1">
      <alignment horizontal="left" vertical="center" wrapText="1"/>
    </xf>
    <xf numFmtId="0" fontId="2" fillId="0" borderId="12" xfId="0" applyFont="1" applyFill="1" applyBorder="1" applyAlignment="1">
      <alignment horizontal="left" vertical="center"/>
    </xf>
    <xf numFmtId="0" fontId="0" fillId="24" borderId="13" xfId="0" applyFill="1" applyBorder="1" applyAlignment="1">
      <alignment horizontal="center"/>
    </xf>
    <xf numFmtId="0" fontId="3" fillId="0" borderId="14" xfId="0" applyFont="1" applyFill="1" applyBorder="1" applyAlignment="1">
      <alignment horizontal="center" vertical="center"/>
    </xf>
    <xf numFmtId="0" fontId="3" fillId="24" borderId="15" xfId="0" applyFont="1" applyFill="1" applyBorder="1" applyAlignment="1">
      <alignment horizontal="center" vertical="center" wrapText="1"/>
    </xf>
    <xf numFmtId="0" fontId="0" fillId="24" borderId="13" xfId="0" applyFill="1" applyBorder="1" applyAlignment="1">
      <alignment horizontal="center" vertical="center" wrapText="1"/>
    </xf>
    <xf numFmtId="0" fontId="3" fillId="24"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24" borderId="16" xfId="0" applyFill="1" applyBorder="1" applyAlignment="1">
      <alignment/>
    </xf>
    <xf numFmtId="0" fontId="0" fillId="0" borderId="17" xfId="0" applyFill="1" applyBorder="1" applyAlignment="1">
      <alignment vertical="center"/>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24" borderId="0" xfId="0" applyFont="1" applyFill="1" applyAlignment="1">
      <alignment vertical="center"/>
    </xf>
    <xf numFmtId="0" fontId="2" fillId="24" borderId="0" xfId="0" applyFont="1" applyFill="1" applyAlignment="1">
      <alignment vertical="center"/>
    </xf>
    <xf numFmtId="0" fontId="4" fillId="24" borderId="0" xfId="0" applyFont="1" applyFill="1" applyAlignment="1">
      <alignment vertical="center"/>
    </xf>
    <xf numFmtId="0" fontId="4" fillId="24" borderId="0" xfId="0" applyFont="1" applyFill="1" applyAlignment="1">
      <alignment horizontal="left" vertical="center" wrapText="1"/>
    </xf>
    <xf numFmtId="0" fontId="4" fillId="24" borderId="0" xfId="0" applyFont="1" applyFill="1" applyAlignment="1">
      <alignment horizontal="right" vertical="center"/>
    </xf>
    <xf numFmtId="0" fontId="0" fillId="24" borderId="12" xfId="0" applyFill="1" applyBorder="1" applyAlignment="1">
      <alignment horizontal="center"/>
    </xf>
    <xf numFmtId="0" fontId="2" fillId="24" borderId="12" xfId="0" applyFont="1" applyFill="1" applyBorder="1" applyAlignment="1">
      <alignment horizontal="center" vertical="center" wrapText="1"/>
    </xf>
    <xf numFmtId="0" fontId="3" fillId="24" borderId="12" xfId="0" applyFont="1" applyFill="1" applyBorder="1" applyAlignment="1">
      <alignment horizontal="center" vertical="center"/>
    </xf>
    <xf numFmtId="0" fontId="2" fillId="24" borderId="16" xfId="0" applyFont="1" applyFill="1" applyBorder="1" applyAlignment="1">
      <alignment horizontal="center" vertical="center"/>
    </xf>
    <xf numFmtId="0" fontId="2" fillId="24" borderId="17" xfId="0" applyFont="1" applyFill="1" applyBorder="1" applyAlignment="1">
      <alignment horizontal="center" vertical="center" wrapText="1"/>
    </xf>
    <xf numFmtId="0" fontId="2" fillId="0" borderId="0" xfId="0" applyFont="1" applyFill="1" applyBorder="1" applyAlignment="1">
      <alignment horizontal="center" vertical="center"/>
    </xf>
    <xf numFmtId="3" fontId="0" fillId="0" borderId="0" xfId="0" applyNumberFormat="1" applyFill="1" applyBorder="1" applyAlignment="1">
      <alignment horizontal="right" vertical="center" indent="1"/>
    </xf>
    <xf numFmtId="3" fontId="1" fillId="0" borderId="0" xfId="0" applyNumberFormat="1" applyFont="1" applyFill="1" applyBorder="1" applyAlignment="1">
      <alignment vertical="center" shrinkToFit="1"/>
    </xf>
    <xf numFmtId="0" fontId="5" fillId="24" borderId="0" xfId="0" applyFont="1" applyFill="1" applyAlignment="1">
      <alignment horizontal="left" vertical="center"/>
    </xf>
    <xf numFmtId="3" fontId="1" fillId="0" borderId="0" xfId="0" applyNumberFormat="1" applyFont="1" applyFill="1" applyBorder="1" applyAlignment="1">
      <alignment horizontal="right" vertical="center" shrinkToFit="1"/>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horizontal="left" vertical="center"/>
    </xf>
    <xf numFmtId="0" fontId="5" fillId="0" borderId="0" xfId="0" applyFont="1" applyFill="1" applyAlignment="1">
      <alignment vertical="center"/>
    </xf>
    <xf numFmtId="0" fontId="4" fillId="0" borderId="0" xfId="0" applyFont="1" applyFill="1" applyAlignment="1">
      <alignment horizontal="left" vertical="center" wrapText="1"/>
    </xf>
    <xf numFmtId="0" fontId="0" fillId="0" borderId="0" xfId="0" applyFill="1" applyAlignment="1">
      <alignment horizontal="center"/>
    </xf>
    <xf numFmtId="0" fontId="0" fillId="0" borderId="0" xfId="0" applyFont="1" applyFill="1" applyAlignment="1">
      <alignment horizontal="center"/>
    </xf>
    <xf numFmtId="0" fontId="4" fillId="0" borderId="0" xfId="0" applyFont="1" applyFill="1" applyAlignment="1">
      <alignment vertical="center"/>
    </xf>
    <xf numFmtId="0" fontId="3" fillId="0" borderId="0" xfId="0" applyNumberFormat="1" applyFont="1" applyFill="1" applyBorder="1" applyAlignment="1">
      <alignment horizontal="left"/>
    </xf>
    <xf numFmtId="0" fontId="0" fillId="0" borderId="0" xfId="0" applyNumberFormat="1" applyFill="1" applyBorder="1" applyAlignment="1">
      <alignment horizontal="left" vertical="center"/>
    </xf>
    <xf numFmtId="0" fontId="2" fillId="0" borderId="12"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2" fillId="0" borderId="12" xfId="0" applyNumberFormat="1" applyFont="1" applyFill="1" applyBorder="1" applyAlignment="1">
      <alignment horizontal="left" vertical="center" wrapText="1" readingOrder="1"/>
    </xf>
    <xf numFmtId="0" fontId="2" fillId="0" borderId="12" xfId="0" applyNumberFormat="1" applyFont="1" applyFill="1" applyBorder="1" applyAlignment="1">
      <alignment horizontal="left" vertical="center"/>
    </xf>
    <xf numFmtId="0" fontId="2" fillId="0" borderId="12" xfId="0" applyNumberFormat="1" applyFont="1" applyFill="1" applyBorder="1" applyAlignment="1">
      <alignment horizontal="left" vertical="center"/>
    </xf>
    <xf numFmtId="0" fontId="4" fillId="0" borderId="0" xfId="0" applyFont="1" applyFill="1" applyAlignment="1">
      <alignment horizontal="right" vertical="center"/>
    </xf>
    <xf numFmtId="0" fontId="2" fillId="0" borderId="12" xfId="0" applyNumberFormat="1" applyFont="1" applyFill="1" applyBorder="1" applyAlignment="1">
      <alignment horizontal="center" vertical="center"/>
    </xf>
    <xf numFmtId="0" fontId="4" fillId="0" borderId="0" xfId="0" applyFont="1" applyFill="1" applyAlignment="1">
      <alignment horizontal="left" vertical="center" wrapText="1"/>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3" fontId="2" fillId="0" borderId="12" xfId="0" applyNumberFormat="1" applyFont="1" applyFill="1" applyBorder="1" applyAlignment="1">
      <alignment horizontal="left" vertical="center"/>
    </xf>
    <xf numFmtId="0" fontId="8" fillId="24" borderId="0" xfId="0" applyFont="1" applyFill="1" applyAlignment="1">
      <alignment vertical="center"/>
    </xf>
    <xf numFmtId="0" fontId="0" fillId="24" borderId="0" xfId="0" applyFont="1" applyFill="1" applyAlignment="1">
      <alignment/>
    </xf>
    <xf numFmtId="0" fontId="35" fillId="24" borderId="0" xfId="0" applyFont="1" applyFill="1" applyAlignment="1">
      <alignment/>
    </xf>
    <xf numFmtId="0" fontId="6" fillId="24" borderId="0" xfId="0" applyFont="1" applyFill="1" applyAlignment="1">
      <alignment/>
    </xf>
    <xf numFmtId="0" fontId="3" fillId="24" borderId="0" xfId="0" applyFont="1" applyFill="1" applyAlignment="1">
      <alignment/>
    </xf>
    <xf numFmtId="0" fontId="5" fillId="24" borderId="0" xfId="0" applyFont="1" applyFill="1" applyAlignment="1">
      <alignment/>
    </xf>
    <xf numFmtId="0" fontId="0" fillId="24" borderId="0" xfId="0" applyFont="1" applyFill="1" applyAlignment="1">
      <alignment horizontal="center" vertical="center"/>
    </xf>
    <xf numFmtId="0" fontId="5" fillId="24" borderId="16" xfId="0" applyFont="1" applyFill="1" applyBorder="1" applyAlignment="1">
      <alignment horizontal="center"/>
    </xf>
    <xf numFmtId="0" fontId="2" fillId="23" borderId="16" xfId="0" applyFont="1" applyFill="1" applyBorder="1" applyAlignment="1">
      <alignment horizontal="center"/>
    </xf>
    <xf numFmtId="0" fontId="2" fillId="25" borderId="16" xfId="0" applyFont="1" applyFill="1" applyBorder="1" applyAlignment="1">
      <alignment horizontal="center"/>
    </xf>
    <xf numFmtId="0" fontId="2" fillId="4" borderId="16" xfId="0" applyFont="1" applyFill="1" applyBorder="1" applyAlignment="1">
      <alignment horizontal="center"/>
    </xf>
    <xf numFmtId="0" fontId="0" fillId="24" borderId="17" xfId="0" applyFont="1" applyFill="1" applyBorder="1" applyAlignment="1">
      <alignment horizontal="center" vertical="center"/>
    </xf>
    <xf numFmtId="0" fontId="5" fillId="24" borderId="17" xfId="0" applyFont="1" applyFill="1" applyBorder="1" applyAlignment="1">
      <alignment horizontal="center" vertical="center"/>
    </xf>
    <xf numFmtId="0" fontId="7" fillId="23" borderId="17" xfId="0" applyFont="1" applyFill="1" applyBorder="1" applyAlignment="1">
      <alignment horizontal="center" vertical="center" wrapText="1"/>
    </xf>
    <xf numFmtId="0" fontId="2" fillId="25" borderId="17" xfId="0" applyFont="1" applyFill="1" applyBorder="1" applyAlignment="1">
      <alignment horizontal="center" vertical="center"/>
    </xf>
    <xf numFmtId="0" fontId="2" fillId="4"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right" vertical="center" indent="1"/>
    </xf>
    <xf numFmtId="168" fontId="1" fillId="23" borderId="19" xfId="0" applyNumberFormat="1" applyFont="1" applyFill="1" applyBorder="1" applyAlignment="1">
      <alignment horizontal="center" vertical="center"/>
    </xf>
    <xf numFmtId="3" fontId="1" fillId="25" borderId="19" xfId="0" applyNumberFormat="1" applyFont="1" applyFill="1" applyBorder="1" applyAlignment="1">
      <alignment horizontal="right" vertical="center" indent="1"/>
    </xf>
    <xf numFmtId="3" fontId="1" fillId="0" borderId="19" xfId="0" applyNumberFormat="1" applyFont="1" applyFill="1" applyBorder="1" applyAlignment="1">
      <alignment horizontal="right" vertical="center" indent="1"/>
    </xf>
    <xf numFmtId="4" fontId="1" fillId="4" borderId="19" xfId="0" applyNumberFormat="1" applyFont="1" applyFill="1" applyBorder="1" applyAlignment="1">
      <alignment horizontal="right" vertical="center" indent="1"/>
    </xf>
    <xf numFmtId="2" fontId="1" fillId="0" borderId="19" xfId="0" applyNumberFormat="1" applyFont="1" applyFill="1" applyBorder="1" applyAlignment="1">
      <alignment horizontal="right" vertical="center" indent="1"/>
    </xf>
    <xf numFmtId="0" fontId="0" fillId="0" borderId="0" xfId="0" applyFill="1" applyAlignment="1">
      <alignment horizontal="center" vertical="center"/>
    </xf>
    <xf numFmtId="0" fontId="36" fillId="0" borderId="19" xfId="0" applyFont="1" applyFill="1" applyBorder="1" applyAlignment="1">
      <alignment horizontal="center" vertical="center"/>
    </xf>
    <xf numFmtId="0" fontId="0" fillId="0" borderId="0" xfId="0" applyFill="1" applyAlignment="1">
      <alignment/>
    </xf>
    <xf numFmtId="0" fontId="5" fillId="0" borderId="16" xfId="0" applyFont="1" applyBorder="1" applyAlignment="1">
      <alignment horizontal="center"/>
    </xf>
    <xf numFmtId="0" fontId="2" fillId="23" borderId="16" xfId="0" applyFont="1" applyFill="1" applyBorder="1" applyAlignment="1">
      <alignment horizontal="center"/>
    </xf>
    <xf numFmtId="0" fontId="2" fillId="6" borderId="16" xfId="0" applyFont="1" applyFill="1" applyBorder="1" applyAlignment="1">
      <alignment horizontal="center"/>
    </xf>
    <xf numFmtId="0" fontId="2" fillId="4" borderId="16" xfId="0" applyFont="1" applyFill="1" applyBorder="1" applyAlignment="1">
      <alignment horizontal="center"/>
    </xf>
    <xf numFmtId="0" fontId="0" fillId="0" borderId="17" xfId="0" applyFont="1" applyBorder="1" applyAlignment="1">
      <alignment horizontal="center" vertical="center"/>
    </xf>
    <xf numFmtId="0" fontId="5" fillId="0" borderId="17" xfId="0" applyFont="1" applyBorder="1" applyAlignment="1">
      <alignment horizontal="center" vertical="center"/>
    </xf>
    <xf numFmtId="0" fontId="7" fillId="23" borderId="1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4" borderId="17" xfId="0" applyFont="1" applyFill="1"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right" vertical="center" indent="1"/>
    </xf>
    <xf numFmtId="3" fontId="1" fillId="6" borderId="19" xfId="0" applyNumberFormat="1" applyFont="1" applyFill="1" applyBorder="1" applyAlignment="1">
      <alignment horizontal="right" vertical="center" indent="1"/>
    </xf>
    <xf numFmtId="3" fontId="1" fillId="0" borderId="19" xfId="0" applyNumberFormat="1" applyFont="1" applyBorder="1" applyAlignment="1">
      <alignment horizontal="right" vertical="center" indent="1"/>
    </xf>
    <xf numFmtId="2" fontId="1" fillId="0" borderId="19" xfId="0" applyNumberFormat="1" applyFont="1" applyBorder="1" applyAlignment="1">
      <alignment horizontal="right" vertical="center" indent="1"/>
    </xf>
    <xf numFmtId="0" fontId="0" fillId="0" borderId="0" xfId="0" applyAlignment="1">
      <alignment horizontal="center" vertical="center"/>
    </xf>
    <xf numFmtId="0" fontId="36" fillId="0" borderId="19" xfId="0" applyFont="1" applyBorder="1" applyAlignment="1">
      <alignment horizontal="center" vertical="center"/>
    </xf>
    <xf numFmtId="2" fontId="0" fillId="0" borderId="19" xfId="0" applyNumberFormat="1" applyBorder="1" applyAlignment="1">
      <alignment horizontal="right" vertical="center" indent="1"/>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indent="1"/>
    </xf>
    <xf numFmtId="0" fontId="0" fillId="0" borderId="0" xfId="0" applyFill="1" applyBorder="1" applyAlignment="1">
      <alignment horizontal="left" vertical="center" indent="1"/>
    </xf>
    <xf numFmtId="3" fontId="4" fillId="22" borderId="12" xfId="0" applyNumberFormat="1" applyFont="1" applyFill="1" applyBorder="1" applyAlignment="1">
      <alignment horizontal="right" vertical="center" indent="1" shrinkToFit="1"/>
    </xf>
    <xf numFmtId="3" fontId="4" fillId="25" borderId="12" xfId="0" applyNumberFormat="1" applyFont="1" applyFill="1" applyBorder="1" applyAlignment="1">
      <alignment horizontal="right" vertical="center" indent="1" shrinkToFit="1"/>
    </xf>
    <xf numFmtId="3" fontId="4" fillId="4" borderId="12" xfId="0" applyNumberFormat="1" applyFont="1" applyFill="1" applyBorder="1" applyAlignment="1">
      <alignment horizontal="right" vertical="center" indent="1" shrinkToFit="1"/>
    </xf>
    <xf numFmtId="3" fontId="4" fillId="2" borderId="12" xfId="0" applyNumberFormat="1" applyFont="1" applyFill="1" applyBorder="1" applyAlignment="1">
      <alignment horizontal="right" vertical="center" indent="1" shrinkToFit="1"/>
    </xf>
    <xf numFmtId="0" fontId="38" fillId="0" borderId="0" xfId="0" applyNumberFormat="1" applyFont="1" applyFill="1" applyBorder="1" applyAlignment="1">
      <alignment horizontal="left" vertical="center"/>
    </xf>
    <xf numFmtId="3" fontId="0" fillId="0" borderId="12" xfId="0" applyNumberFormat="1" applyFont="1" applyFill="1" applyBorder="1" applyAlignment="1">
      <alignment horizontal="right" vertical="center" indent="1"/>
    </xf>
    <xf numFmtId="0" fontId="2" fillId="0" borderId="12" xfId="0" applyFont="1" applyFill="1" applyBorder="1" applyAlignment="1">
      <alignment horizontal="center" vertical="center"/>
    </xf>
    <xf numFmtId="0" fontId="0" fillId="0" borderId="0" xfId="0" applyFill="1" applyBorder="1" applyAlignment="1">
      <alignment/>
    </xf>
    <xf numFmtId="0" fontId="2" fillId="24" borderId="0" xfId="0" applyFont="1" applyFill="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right" vertical="center" indent="1"/>
    </xf>
    <xf numFmtId="168" fontId="1" fillId="23" borderId="17" xfId="0" applyNumberFormat="1" applyFont="1" applyFill="1" applyBorder="1" applyAlignment="1">
      <alignment horizontal="center" vertical="center"/>
    </xf>
    <xf numFmtId="3" fontId="1" fillId="25" borderId="17" xfId="0" applyNumberFormat="1" applyFont="1" applyFill="1" applyBorder="1" applyAlignment="1">
      <alignment horizontal="right" vertical="center" indent="1"/>
    </xf>
    <xf numFmtId="3" fontId="1" fillId="0" borderId="17" xfId="0" applyNumberFormat="1" applyFont="1" applyFill="1" applyBorder="1" applyAlignment="1">
      <alignment horizontal="right" vertical="center" indent="1"/>
    </xf>
    <xf numFmtId="4" fontId="1" fillId="4" borderId="17" xfId="0" applyNumberFormat="1" applyFont="1" applyFill="1" applyBorder="1" applyAlignment="1">
      <alignment horizontal="right" vertical="center" indent="1"/>
    </xf>
    <xf numFmtId="2" fontId="0" fillId="0" borderId="17" xfId="0" applyNumberFormat="1" applyFont="1" applyFill="1" applyBorder="1" applyAlignment="1">
      <alignment horizontal="right" vertical="center" indent="1"/>
    </xf>
    <xf numFmtId="3" fontId="0" fillId="7" borderId="11" xfId="0" applyNumberFormat="1" applyFill="1" applyBorder="1" applyAlignment="1">
      <alignment horizontal="right" indent="1"/>
    </xf>
    <xf numFmtId="3" fontId="0" fillId="24" borderId="0" xfId="0" applyNumberFormat="1" applyFill="1" applyAlignment="1">
      <alignment horizontal="right" indent="1"/>
    </xf>
    <xf numFmtId="0" fontId="0" fillId="0" borderId="17" xfId="0" applyBorder="1" applyAlignment="1">
      <alignment horizontal="center" vertical="center"/>
    </xf>
    <xf numFmtId="0" fontId="0" fillId="0" borderId="17" xfId="0" applyFont="1" applyBorder="1" applyAlignment="1">
      <alignment horizontal="right" vertical="center" indent="1"/>
    </xf>
    <xf numFmtId="3" fontId="1" fillId="6" borderId="17" xfId="0" applyNumberFormat="1" applyFont="1" applyFill="1" applyBorder="1" applyAlignment="1">
      <alignment horizontal="right" vertical="center" indent="1"/>
    </xf>
    <xf numFmtId="3" fontId="1" fillId="0" borderId="17" xfId="0" applyNumberFormat="1" applyFont="1" applyBorder="1" applyAlignment="1">
      <alignment horizontal="right" vertical="center" indent="1"/>
    </xf>
    <xf numFmtId="2" fontId="0" fillId="0" borderId="17" xfId="0" applyNumberFormat="1" applyBorder="1" applyAlignment="1">
      <alignment horizontal="right" vertical="center" indent="1"/>
    </xf>
    <xf numFmtId="0" fontId="4" fillId="24" borderId="0" xfId="0" applyFont="1" applyFill="1" applyBorder="1" applyAlignment="1">
      <alignment wrapText="1"/>
    </xf>
    <xf numFmtId="0" fontId="0" fillId="24" borderId="0" xfId="0" applyFill="1" applyBorder="1" applyAlignment="1">
      <alignment/>
    </xf>
    <xf numFmtId="0" fontId="4" fillId="24" borderId="0" xfId="0" applyFont="1" applyFill="1" applyAlignment="1">
      <alignment horizontal="center" vertical="center"/>
    </xf>
    <xf numFmtId="0" fontId="4" fillId="24" borderId="0" xfId="0" applyFont="1" applyFill="1" applyAlignment="1">
      <alignment horizontal="center" vertical="center"/>
    </xf>
    <xf numFmtId="0" fontId="2" fillId="0" borderId="20" xfId="0" applyFont="1" applyFill="1" applyBorder="1" applyAlignment="1">
      <alignment horizontal="center" vertical="center" wrapText="1"/>
    </xf>
    <xf numFmtId="0" fontId="2" fillId="0" borderId="12"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1" fillId="0" borderId="12" xfId="0" applyFont="1" applyFill="1" applyBorder="1" applyAlignment="1">
      <alignment horizontal="left" vertical="center" indent="1"/>
    </xf>
    <xf numFmtId="0" fontId="0" fillId="0" borderId="12" xfId="0" applyFill="1" applyBorder="1" applyAlignment="1">
      <alignment horizontal="left" vertical="center" indent="1"/>
    </xf>
    <xf numFmtId="0" fontId="1" fillId="0" borderId="12" xfId="0" applyFont="1" applyFill="1" applyBorder="1" applyAlignment="1">
      <alignment horizontal="left" vertical="center" wrapText="1" indent="1"/>
    </xf>
    <xf numFmtId="0" fontId="8" fillId="24" borderId="0" xfId="0" applyFont="1" applyFill="1" applyAlignment="1">
      <alignment vertical="center"/>
    </xf>
    <xf numFmtId="0" fontId="3" fillId="24" borderId="0" xfId="0" applyFont="1" applyFill="1" applyAlignment="1">
      <alignment horizontal="right"/>
    </xf>
    <xf numFmtId="0" fontId="6" fillId="24" borderId="0" xfId="0" applyFont="1" applyFill="1" applyAlignment="1">
      <alignment horizontal="right"/>
    </xf>
    <xf numFmtId="0" fontId="6" fillId="24" borderId="0" xfId="0" applyFont="1" applyFill="1" applyAlignment="1">
      <alignment horizontal="center" vertical="center"/>
    </xf>
    <xf numFmtId="0" fontId="0" fillId="24" borderId="0" xfId="0" applyFont="1" applyFill="1" applyAlignment="1">
      <alignment horizontal="center" vertical="center"/>
    </xf>
    <xf numFmtId="0" fontId="0" fillId="24" borderId="0" xfId="0" applyFont="1" applyFill="1" applyAlignment="1">
      <alignment/>
    </xf>
    <xf numFmtId="0" fontId="0" fillId="24" borderId="21" xfId="0" applyFont="1" applyFill="1" applyBorder="1" applyAlignment="1">
      <alignment horizontal="center" vertical="center"/>
    </xf>
    <xf numFmtId="0" fontId="0" fillId="24" borderId="11" xfId="0" applyFont="1" applyFill="1" applyBorder="1" applyAlignment="1">
      <alignment horizontal="center" vertical="center"/>
    </xf>
    <xf numFmtId="0" fontId="7" fillId="24" borderId="16"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0" xfId="0" applyFill="1" applyAlignment="1">
      <alignment horizontal="center" vertical="center"/>
    </xf>
    <xf numFmtId="0" fontId="0" fillId="24" borderId="0" xfId="0" applyFill="1" applyAlignment="1">
      <alignment/>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7" fillId="24" borderId="16"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2" fillId="0" borderId="20" xfId="0" applyFont="1" applyFill="1" applyBorder="1" applyAlignment="1">
      <alignment horizontal="left" vertical="top" wrapText="1"/>
    </xf>
    <xf numFmtId="0" fontId="4" fillId="24" borderId="0" xfId="0" applyFont="1" applyFill="1" applyAlignment="1">
      <alignment horizontal="center" vertical="center"/>
    </xf>
    <xf numFmtId="0" fontId="14" fillId="24" borderId="0" xfId="0" applyFont="1" applyFill="1" applyAlignment="1">
      <alignment horizontal="center" vertical="center"/>
    </xf>
    <xf numFmtId="0" fontId="3" fillId="0" borderId="18" xfId="0" applyFont="1" applyFill="1" applyBorder="1" applyAlignment="1">
      <alignment horizontal="center" vertical="center" wrapText="1"/>
    </xf>
    <xf numFmtId="0" fontId="2" fillId="0" borderId="14" xfId="0" applyFont="1" applyFill="1" applyBorder="1" applyAlignment="1">
      <alignment vertical="center" wrapText="1"/>
    </xf>
    <xf numFmtId="0" fontId="6" fillId="24" borderId="12" xfId="0" applyFont="1" applyFill="1" applyBorder="1" applyAlignment="1">
      <alignment horizontal="center"/>
    </xf>
    <xf numFmtId="0" fontId="5" fillId="24" borderId="20" xfId="0" applyFont="1" applyFill="1" applyBorder="1" applyAlignment="1">
      <alignment horizontal="center"/>
    </xf>
    <xf numFmtId="3" fontId="0" fillId="4" borderId="10" xfId="0" applyNumberFormat="1" applyFill="1" applyBorder="1" applyAlignment="1">
      <alignment horizontal="center" vertical="center"/>
    </xf>
    <xf numFmtId="3" fontId="0" fillId="25" borderId="10" xfId="0" applyNumberFormat="1" applyFill="1" applyBorder="1" applyAlignment="1">
      <alignment horizontal="center" vertical="center"/>
    </xf>
    <xf numFmtId="3" fontId="0" fillId="22" borderId="10" xfId="0" applyNumberFormat="1" applyFill="1" applyBorder="1" applyAlignment="1">
      <alignment horizontal="center" vertical="center"/>
    </xf>
    <xf numFmtId="0" fontId="1" fillId="24" borderId="0" xfId="0" applyFont="1" applyFill="1" applyAlignment="1">
      <alignment horizontal="center"/>
    </xf>
    <xf numFmtId="0" fontId="0" fillId="24" borderId="0" xfId="0" applyFill="1" applyAlignment="1">
      <alignment horizontal="center"/>
    </xf>
    <xf numFmtId="0" fontId="7" fillId="24" borderId="0" xfId="0" applyFont="1" applyFill="1" applyAlignment="1">
      <alignment/>
    </xf>
    <xf numFmtId="0" fontId="2" fillId="24" borderId="0" xfId="0" applyFont="1" applyFill="1" applyAlignment="1">
      <alignment horizontal="left" vertical="center" wrapText="1"/>
    </xf>
    <xf numFmtId="0" fontId="0" fillId="0" borderId="0" xfId="0" applyAlignment="1">
      <alignment vertical="center" wrapText="1"/>
    </xf>
    <xf numFmtId="0" fontId="8" fillId="24" borderId="0"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0" fillId="24" borderId="0"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95250</xdr:rowOff>
    </xdr:from>
    <xdr:to>
      <xdr:col>2</xdr:col>
      <xdr:colOff>571500</xdr:colOff>
      <xdr:row>8</xdr:row>
      <xdr:rowOff>19050</xdr:rowOff>
    </xdr:to>
    <xdr:pic>
      <xdr:nvPicPr>
        <xdr:cNvPr id="1" name="Picture 1"/>
        <xdr:cNvPicPr preferRelativeResize="1">
          <a:picLocks noChangeAspect="1"/>
        </xdr:cNvPicPr>
      </xdr:nvPicPr>
      <xdr:blipFill>
        <a:blip r:embed="rId1"/>
        <a:stretch>
          <a:fillRect/>
        </a:stretch>
      </xdr:blipFill>
      <xdr:spPr>
        <a:xfrm>
          <a:off x="600075" y="95250"/>
          <a:ext cx="8667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400050</xdr:colOff>
      <xdr:row>2</xdr:row>
      <xdr:rowOff>190500</xdr:rowOff>
    </xdr:from>
    <xdr:ext cx="4772025" cy="609600"/>
    <xdr:sp>
      <xdr:nvSpPr>
        <xdr:cNvPr id="1" name="Text Box 3"/>
        <xdr:cNvSpPr txBox="1">
          <a:spLocks noChangeArrowheads="1"/>
        </xdr:cNvSpPr>
      </xdr:nvSpPr>
      <xdr:spPr>
        <a:xfrm>
          <a:off x="752475" y="590550"/>
          <a:ext cx="47720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Check one of the  following:
</a:t>
          </a:r>
          <a:r>
            <a:rPr lang="en-US" cap="none" sz="800" b="0" i="0" u="none" baseline="0">
              <a:solidFill>
                <a:srgbClr val="000000"/>
              </a:solidFill>
              <a:latin typeface="Arial"/>
              <a:ea typeface="Arial"/>
              <a:cs typeface="Arial"/>
            </a:rPr>
            <a:t>  </a:t>
          </a:r>
          <a:r>
            <a:rPr lang="en-US" cap="none" sz="800" b="0" i="0" u="sng" baseline="0">
              <a:solidFill>
                <a:srgbClr val="000000"/>
              </a:solidFill>
              <a:latin typeface="Arial"/>
              <a:ea typeface="Arial"/>
              <a:cs typeface="Arial"/>
            </a:rPr>
            <a:t>_</a:t>
          </a:r>
          <a:r>
            <a:rPr lang="en-US" cap="none" sz="800" b="0" i="0" u="none" baseline="0">
              <a:solidFill>
                <a:srgbClr val="000000"/>
              </a:solidFill>
              <a:latin typeface="Arial"/>
              <a:ea typeface="Arial"/>
              <a:cs typeface="Arial"/>
            </a:rPr>
            <a:t>_ County                          __ Municipality
</a:t>
          </a:r>
          <a:r>
            <a:rPr lang="en-US" cap="none" sz="800" b="0" i="0" u="none" baseline="0">
              <a:solidFill>
                <a:srgbClr val="000000"/>
              </a:solidFill>
              <a:latin typeface="Arial"/>
              <a:ea typeface="Arial"/>
              <a:cs typeface="Arial"/>
            </a:rPr>
            <a:t>  __ School District              __ Independent Special District
</a:t>
          </a:r>
          <a:r>
            <a:rPr lang="en-US" cap="none" sz="800" b="0" i="0" u="none" baseline="0">
              <a:solidFill>
                <a:srgbClr val="000000"/>
              </a:solidFill>
              <a:latin typeface="Arial"/>
              <a:ea typeface="Arial"/>
              <a:cs typeface="Arial"/>
            </a:rPr>
            <a:t>Separate reports for MSTU's, Dependent Districts, and Water Management Basins are not required
</a:t>
          </a:r>
        </a:p>
      </xdr:txBody>
    </xdr:sp>
    <xdr:clientData/>
  </xdr:oneCellAnchor>
  <xdr:twoCellAnchor>
    <xdr:from>
      <xdr:col>1</xdr:col>
      <xdr:colOff>38100</xdr:colOff>
      <xdr:row>0</xdr:row>
      <xdr:rowOff>9525</xdr:rowOff>
    </xdr:from>
    <xdr:to>
      <xdr:col>2</xdr:col>
      <xdr:colOff>1238250</xdr:colOff>
      <xdr:row>2</xdr:row>
      <xdr:rowOff>66675</xdr:rowOff>
    </xdr:to>
    <xdr:sp>
      <xdr:nvSpPr>
        <xdr:cNvPr id="2" name="Text Box 2"/>
        <xdr:cNvSpPr txBox="1">
          <a:spLocks noChangeArrowheads="1"/>
        </xdr:cNvSpPr>
      </xdr:nvSpPr>
      <xdr:spPr>
        <a:xfrm>
          <a:off x="171450" y="9525"/>
          <a:ext cx="1419225" cy="4572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DR-403V</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R. 12/12
</a:t>
          </a:r>
          <a:r>
            <a:rPr lang="en-US" cap="none" sz="700" b="0" i="0" u="none" baseline="0">
              <a:solidFill>
                <a:srgbClr val="000000"/>
              </a:solidFill>
              <a:latin typeface="Arial"/>
              <a:ea typeface="Arial"/>
              <a:cs typeface="Arial"/>
            </a:rPr>
            <a:t>Rule 12D-16.002,</a:t>
          </a:r>
          <a:r>
            <a:rPr lang="en-US" cap="none" sz="700" b="0" i="0" u="none" baseline="0">
              <a:solidFill>
                <a:srgbClr val="000000"/>
              </a:solidFill>
              <a:latin typeface="Arial"/>
              <a:ea typeface="Arial"/>
              <a:cs typeface="Arial"/>
            </a:rPr>
            <a:t> F.A.C.
</a:t>
          </a:r>
          <a:r>
            <a:rPr lang="en-US" cap="none" sz="700" b="0" i="0" u="none" baseline="0">
              <a:solidFill>
                <a:srgbClr val="000000"/>
              </a:solidFill>
              <a:latin typeface="Arial"/>
              <a:ea typeface="Arial"/>
              <a:cs typeface="Arial"/>
            </a:rPr>
            <a:t>Eff.</a:t>
          </a:r>
          <a:r>
            <a:rPr lang="en-US" cap="none" sz="700" b="0" i="0" u="none" baseline="0">
              <a:solidFill>
                <a:srgbClr val="000000"/>
              </a:solidFill>
              <a:latin typeface="Arial"/>
              <a:ea typeface="Arial"/>
              <a:cs typeface="Arial"/>
            </a:rPr>
            <a:t> 12/12
</a:t>
          </a:r>
          <a:r>
            <a:rPr lang="en-US" cap="none" sz="700" b="0" i="0" u="none" baseline="0">
              <a:solidFill>
                <a:srgbClr val="000000"/>
              </a:solidFill>
              <a:latin typeface="Arial"/>
              <a:ea typeface="Arial"/>
              <a:cs typeface="Arial"/>
            </a:rPr>
            <a:t>Provisional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95250</xdr:rowOff>
    </xdr:from>
    <xdr:to>
      <xdr:col>2</xdr:col>
      <xdr:colOff>1085850</xdr:colOff>
      <xdr:row>3</xdr:row>
      <xdr:rowOff>66675</xdr:rowOff>
    </xdr:to>
    <xdr:sp>
      <xdr:nvSpPr>
        <xdr:cNvPr id="1" name="Text Box 2"/>
        <xdr:cNvSpPr txBox="1">
          <a:spLocks noChangeArrowheads="1"/>
        </xdr:cNvSpPr>
      </xdr:nvSpPr>
      <xdr:spPr>
        <a:xfrm>
          <a:off x="19050" y="95250"/>
          <a:ext cx="1419225" cy="4762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DR-403V</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R. 12/12
</a:t>
          </a:r>
          <a:r>
            <a:rPr lang="en-US" cap="none" sz="700" b="0" i="0" u="none" baseline="0">
              <a:solidFill>
                <a:srgbClr val="000000"/>
              </a:solidFill>
              <a:latin typeface="Arial"/>
              <a:ea typeface="Arial"/>
              <a:cs typeface="Arial"/>
            </a:rPr>
            <a:t>Rule 12D-16.002,</a:t>
          </a:r>
          <a:r>
            <a:rPr lang="en-US" cap="none" sz="700" b="0" i="0" u="none" baseline="0">
              <a:solidFill>
                <a:srgbClr val="000000"/>
              </a:solidFill>
              <a:latin typeface="Arial"/>
              <a:ea typeface="Arial"/>
              <a:cs typeface="Arial"/>
            </a:rPr>
            <a:t> F.A.C.
</a:t>
          </a:r>
          <a:r>
            <a:rPr lang="en-US" cap="none" sz="700" b="0" i="0" u="none" baseline="0">
              <a:solidFill>
                <a:srgbClr val="000000"/>
              </a:solidFill>
              <a:latin typeface="Arial"/>
              <a:ea typeface="Arial"/>
              <a:cs typeface="Arial"/>
            </a:rPr>
            <a:t>Eff.</a:t>
          </a:r>
          <a:r>
            <a:rPr lang="en-US" cap="none" sz="700" b="0" i="0" u="none" baseline="0">
              <a:solidFill>
                <a:srgbClr val="000000"/>
              </a:solidFill>
              <a:latin typeface="Arial"/>
              <a:ea typeface="Arial"/>
              <a:cs typeface="Arial"/>
            </a:rPr>
            <a:t> 12/12
</a:t>
          </a:r>
          <a:r>
            <a:rPr lang="en-US" cap="none" sz="700" b="0" i="0" u="none" baseline="0">
              <a:solidFill>
                <a:srgbClr val="000000"/>
              </a:solidFill>
              <a:latin typeface="Arial"/>
              <a:ea typeface="Arial"/>
              <a:cs typeface="Arial"/>
            </a:rPr>
            <a:t>Provisional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xdr:row>
      <xdr:rowOff>19050</xdr:rowOff>
    </xdr:from>
    <xdr:to>
      <xdr:col>5</xdr:col>
      <xdr:colOff>219075</xdr:colOff>
      <xdr:row>10</xdr:row>
      <xdr:rowOff>57150</xdr:rowOff>
    </xdr:to>
    <xdr:sp>
      <xdr:nvSpPr>
        <xdr:cNvPr id="1" name="Text Box 1"/>
        <xdr:cNvSpPr txBox="1">
          <a:spLocks noChangeArrowheads="1"/>
        </xdr:cNvSpPr>
      </xdr:nvSpPr>
      <xdr:spPr>
        <a:xfrm>
          <a:off x="209550" y="704850"/>
          <a:ext cx="3619500" cy="10572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A.
</a:t>
          </a:r>
          <a:r>
            <a:rPr lang="en-US" cap="none" sz="800" b="0" i="0" u="none" baseline="0">
              <a:solidFill>
                <a:srgbClr val="000000"/>
              </a:solidFill>
              <a:latin typeface="Times New Roman"/>
              <a:ea typeface="Times New Roman"/>
              <a:cs typeface="Times New Roman"/>
            </a:rPr>
            <a:t>1. Municipal Levy
</a:t>
          </a:r>
          <a:r>
            <a:rPr lang="en-US" cap="none" sz="770" b="0" i="0" u="none" baseline="0">
              <a:solidFill>
                <a:srgbClr val="000000"/>
              </a:solidFill>
              <a:latin typeface="Times New Roman"/>
              <a:ea typeface="Times New Roman"/>
              <a:cs typeface="Times New Roman"/>
            </a:rPr>
            <a:t>2. Municipality Levying for a Dependent Special District that is Municipal Wide</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3. Municipality Levying for a Dependent Special District that is Less than 
</a:t>
          </a:r>
          <a:r>
            <a:rPr lang="en-US" cap="none" sz="800" b="0" i="0" u="none" baseline="0">
              <a:solidFill>
                <a:srgbClr val="000000"/>
              </a:solidFill>
              <a:latin typeface="Times New Roman"/>
              <a:ea typeface="Times New Roman"/>
              <a:cs typeface="Times New Roman"/>
            </a:rPr>
            <a:t>    Municipal Wide
</a:t>
          </a:r>
          <a:r>
            <a:rPr lang="en-US" cap="none" sz="800" b="0" i="0" u="none" baseline="0">
              <a:solidFill>
                <a:srgbClr val="000000"/>
              </a:solidFill>
              <a:latin typeface="Times New Roman"/>
              <a:ea typeface="Times New Roman"/>
              <a:cs typeface="Times New Roman"/>
            </a:rPr>
            <a:t>4. Municipal Levy Less Than Municipal Wide</a:t>
          </a:r>
          <a:r>
            <a:rPr lang="en-US" cap="none" sz="7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NOTICE: All Independent Special Districts should be reported on DR-403 CC
</a:t>
          </a:r>
        </a:p>
      </xdr:txBody>
    </xdr:sp>
    <xdr:clientData/>
  </xdr:twoCellAnchor>
  <xdr:twoCellAnchor>
    <xdr:from>
      <xdr:col>5</xdr:col>
      <xdr:colOff>19050</xdr:colOff>
      <xdr:row>4</xdr:row>
      <xdr:rowOff>0</xdr:rowOff>
    </xdr:from>
    <xdr:to>
      <xdr:col>6</xdr:col>
      <xdr:colOff>1038225</xdr:colOff>
      <xdr:row>8</xdr:row>
      <xdr:rowOff>114300</xdr:rowOff>
    </xdr:to>
    <xdr:sp>
      <xdr:nvSpPr>
        <xdr:cNvPr id="2" name="Text Box 2"/>
        <xdr:cNvSpPr txBox="1">
          <a:spLocks noChangeArrowheads="1"/>
        </xdr:cNvSpPr>
      </xdr:nvSpPr>
      <xdr:spPr>
        <a:xfrm>
          <a:off x="3629025" y="685800"/>
          <a:ext cx="1666875" cy="7620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B.
</a:t>
          </a:r>
          <a:r>
            <a:rPr lang="en-US" cap="none" sz="800" b="0" i="0" u="none" baseline="0">
              <a:solidFill>
                <a:srgbClr val="000000"/>
              </a:solidFill>
              <a:latin typeface="Times New Roman"/>
              <a:ea typeface="Times New Roman"/>
              <a:cs typeface="Times New Roman"/>
            </a:rPr>
            <a:t>1. Operating Millage
</a:t>
          </a:r>
          <a:r>
            <a:rPr lang="en-US" cap="none" sz="800" b="0" i="0" u="none" baseline="0">
              <a:solidFill>
                <a:srgbClr val="000000"/>
              </a:solidFill>
              <a:latin typeface="Times New Roman"/>
              <a:ea typeface="Times New Roman"/>
              <a:cs typeface="Times New Roman"/>
            </a:rPr>
            <a:t>2. Debt Service Millage
</a:t>
          </a:r>
          <a:r>
            <a:rPr lang="en-US" cap="none" sz="800" b="0" i="0" u="none" baseline="0">
              <a:solidFill>
                <a:srgbClr val="000000"/>
              </a:solidFill>
              <a:latin typeface="Times New Roman"/>
              <a:ea typeface="Times New Roman"/>
              <a:cs typeface="Times New Roman"/>
            </a:rPr>
            <a:t>3. Non-Ad Valorem Assessment   
</a:t>
          </a:r>
          <a:r>
            <a:rPr lang="en-US" cap="none" sz="800" b="0" i="0" u="none" baseline="0">
              <a:solidFill>
                <a:srgbClr val="000000"/>
              </a:solidFill>
              <a:latin typeface="Times New Roman"/>
              <a:ea typeface="Times New Roman"/>
              <a:cs typeface="Times New Roman"/>
            </a:rPr>
            <a:t>    Rate / Basis</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7</xdr:col>
      <xdr:colOff>104775</xdr:colOff>
      <xdr:row>4</xdr:row>
      <xdr:rowOff>0</xdr:rowOff>
    </xdr:from>
    <xdr:to>
      <xdr:col>8</xdr:col>
      <xdr:colOff>923925</xdr:colOff>
      <xdr:row>9</xdr:row>
      <xdr:rowOff>85725</xdr:rowOff>
    </xdr:to>
    <xdr:sp>
      <xdr:nvSpPr>
        <xdr:cNvPr id="3" name="Text Box 3"/>
        <xdr:cNvSpPr txBox="1">
          <a:spLocks noChangeArrowheads="1"/>
        </xdr:cNvSpPr>
      </xdr:nvSpPr>
      <xdr:spPr>
        <a:xfrm>
          <a:off x="5486400" y="685800"/>
          <a:ext cx="1733550" cy="8953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C.
</a:t>
          </a:r>
          <a:r>
            <a:rPr lang="en-US" cap="none" sz="800" b="0" i="0" u="none" baseline="0">
              <a:solidFill>
                <a:srgbClr val="000000"/>
              </a:solidFill>
              <a:latin typeface="Times New Roman"/>
              <a:ea typeface="Times New Roman"/>
              <a:cs typeface="Times New Roman"/>
            </a:rPr>
            <a:t>1. Millage Subject to a Cap
</a:t>
          </a:r>
          <a:r>
            <a:rPr lang="en-US" cap="none" sz="800" b="0" i="0" u="none" baseline="0">
              <a:solidFill>
                <a:srgbClr val="000000"/>
              </a:solidFill>
              <a:latin typeface="Times New Roman"/>
              <a:ea typeface="Times New Roman"/>
              <a:cs typeface="Times New Roman"/>
            </a:rPr>
            <a:t>2. Millage not Subject to a Cap
</a:t>
          </a:r>
          <a:r>
            <a:rPr lang="en-US" cap="none" sz="800" b="0" i="0" u="none" baseline="0">
              <a:solidFill>
                <a:srgbClr val="000000"/>
              </a:solidFill>
              <a:latin typeface="Times New Roman"/>
              <a:ea typeface="Times New Roman"/>
              <a:cs typeface="Times New Roman"/>
            </a:rPr>
            <a:t>3. Non-Ad Valorem Assessment 
</a:t>
          </a:r>
          <a:r>
            <a:rPr lang="en-US" cap="none" sz="800" b="0" i="0" u="none" baseline="0">
              <a:solidFill>
                <a:srgbClr val="000000"/>
              </a:solidFill>
              <a:latin typeface="Times New Roman"/>
              <a:ea typeface="Times New Roman"/>
              <a:cs typeface="Times New Roman"/>
            </a:rPr>
            <a:t>    Rate / Basis</a:t>
          </a:r>
        </a:p>
      </xdr:txBody>
    </xdr:sp>
    <xdr:clientData/>
  </xdr:twoCellAnchor>
  <xdr:twoCellAnchor>
    <xdr:from>
      <xdr:col>8</xdr:col>
      <xdr:colOff>962025</xdr:colOff>
      <xdr:row>4</xdr:row>
      <xdr:rowOff>0</xdr:rowOff>
    </xdr:from>
    <xdr:to>
      <xdr:col>9</xdr:col>
      <xdr:colOff>923925</xdr:colOff>
      <xdr:row>9</xdr:row>
      <xdr:rowOff>114300</xdr:rowOff>
    </xdr:to>
    <xdr:sp>
      <xdr:nvSpPr>
        <xdr:cNvPr id="4" name="Text Box 4"/>
        <xdr:cNvSpPr txBox="1">
          <a:spLocks noChangeArrowheads="1"/>
        </xdr:cNvSpPr>
      </xdr:nvSpPr>
      <xdr:spPr>
        <a:xfrm>
          <a:off x="7258050" y="685800"/>
          <a:ext cx="1381125" cy="9239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D.
</a:t>
          </a:r>
          <a:r>
            <a:rPr lang="en-US" cap="none" sz="800" b="0" i="0" u="none" baseline="0">
              <a:solidFill>
                <a:srgbClr val="000000"/>
              </a:solidFill>
              <a:latin typeface="Times New Roman"/>
              <a:ea typeface="Times New Roman"/>
              <a:cs typeface="Times New Roman"/>
            </a:rPr>
            <a:t>1. Non-Voted Millage
</a:t>
          </a:r>
          <a:r>
            <a:rPr lang="en-US" cap="none" sz="800" b="0" i="0" u="none" baseline="0">
              <a:solidFill>
                <a:srgbClr val="000000"/>
              </a:solidFill>
              <a:latin typeface="Times New Roman"/>
              <a:ea typeface="Times New Roman"/>
              <a:cs typeface="Times New Roman"/>
            </a:rPr>
            <a:t>2. Voted Millage
</a:t>
          </a:r>
          <a:r>
            <a:rPr lang="en-US" cap="none" sz="800" b="0" i="0" u="none" baseline="0">
              <a:solidFill>
                <a:srgbClr val="000000"/>
              </a:solidFill>
              <a:latin typeface="Times New Roman"/>
              <a:ea typeface="Times New Roman"/>
              <a:cs typeface="Times New Roman"/>
            </a:rPr>
            <a:t>3. Non-Ad Valorem
</a:t>
          </a:r>
          <a:r>
            <a:rPr lang="en-US" cap="none" sz="800" b="0" i="0" u="none" baseline="0">
              <a:solidFill>
                <a:srgbClr val="000000"/>
              </a:solidFill>
              <a:latin typeface="Times New Roman"/>
              <a:ea typeface="Times New Roman"/>
              <a:cs typeface="Times New Roman"/>
            </a:rPr>
            <a:t>    Assessment Rate /  Basis
</a:t>
          </a:r>
          <a:r>
            <a:rPr lang="en-US" cap="none" sz="65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10</xdr:row>
      <xdr:rowOff>76200</xdr:rowOff>
    </xdr:from>
    <xdr:to>
      <xdr:col>9</xdr:col>
      <xdr:colOff>809625</xdr:colOff>
      <xdr:row>14</xdr:row>
      <xdr:rowOff>95250</xdr:rowOff>
    </xdr:to>
    <xdr:sp>
      <xdr:nvSpPr>
        <xdr:cNvPr id="5" name="Text Box 5"/>
        <xdr:cNvSpPr txBox="1">
          <a:spLocks noChangeArrowheads="1"/>
        </xdr:cNvSpPr>
      </xdr:nvSpPr>
      <xdr:spPr>
        <a:xfrm>
          <a:off x="209550" y="1781175"/>
          <a:ext cx="8315325" cy="6667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The codes listed above are intended to describe the nature of the taxing authority and the type of millage.  Enter the appropriate number in each of the four code columns. Be as descriptive as possible; separately list the various millages of each municipal taxing authority according to the characteristics coded above.  Total the levies for all municipalities included herein. All dependent special districts and voter approved debt payments should be listed with the appropriate municipality. Round all amounts to the nearest whole dollar. List all non-ad valorem assessments included on the tax rolls.  A separate levy entry should be reported for each DR-420, DR-420S and DR-420DEBT form provided to a taxing authority.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0</xdr:rowOff>
    </xdr:from>
    <xdr:to>
      <xdr:col>5</xdr:col>
      <xdr:colOff>923925</xdr:colOff>
      <xdr:row>9</xdr:row>
      <xdr:rowOff>133350</xdr:rowOff>
    </xdr:to>
    <xdr:sp>
      <xdr:nvSpPr>
        <xdr:cNvPr id="1" name="Text Box 1"/>
        <xdr:cNvSpPr txBox="1">
          <a:spLocks noChangeArrowheads="1"/>
        </xdr:cNvSpPr>
      </xdr:nvSpPr>
      <xdr:spPr>
        <a:xfrm>
          <a:off x="361950" y="685800"/>
          <a:ext cx="1990725" cy="1047750"/>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latin typeface="Times New Roman"/>
              <a:ea typeface="Times New Roman"/>
              <a:cs typeface="Times New Roman"/>
            </a:rPr>
            <a:t>A.
</a:t>
          </a:r>
          <a:r>
            <a:rPr lang="en-US" cap="none" sz="700" b="0" i="0" u="none" baseline="0">
              <a:solidFill>
                <a:srgbClr val="000000"/>
              </a:solidFill>
              <a:latin typeface="Times New Roman"/>
              <a:ea typeface="Times New Roman"/>
              <a:cs typeface="Times New Roman"/>
            </a:rPr>
            <a:t>1. County  Commission Levy
</a:t>
          </a:r>
          <a:r>
            <a:rPr lang="en-US" cap="none" sz="700" b="0" i="0" u="none" baseline="0">
              <a:solidFill>
                <a:srgbClr val="000000"/>
              </a:solidFill>
              <a:latin typeface="Times New Roman"/>
              <a:ea typeface="Times New Roman"/>
              <a:cs typeface="Times New Roman"/>
            </a:rPr>
            <a:t>2. School Board Levy
</a:t>
          </a:r>
          <a:r>
            <a:rPr lang="en-US" cap="none" sz="700" b="0" i="0" u="none" baseline="0">
              <a:solidFill>
                <a:srgbClr val="000000"/>
              </a:solidFill>
              <a:latin typeface="Times New Roman"/>
              <a:ea typeface="Times New Roman"/>
              <a:cs typeface="Times New Roman"/>
            </a:rPr>
            <a:t>3. Independent Special District Levy
</a:t>
          </a:r>
          <a:r>
            <a:rPr lang="en-US" cap="none" sz="700" b="0" i="0" u="none" baseline="0">
              <a:solidFill>
                <a:srgbClr val="000000"/>
              </a:solidFill>
              <a:latin typeface="Times New Roman"/>
              <a:ea typeface="Times New Roman"/>
              <a:cs typeface="Times New Roman"/>
            </a:rPr>
            <a:t>4. County Commission Levy for a Dependent
</a:t>
          </a:r>
          <a:r>
            <a:rPr lang="en-US" cap="none" sz="700" b="0" i="0" u="none" baseline="0">
              <a:solidFill>
                <a:srgbClr val="000000"/>
              </a:solidFill>
              <a:latin typeface="Times New Roman"/>
              <a:ea typeface="Times New Roman"/>
              <a:cs typeface="Times New Roman"/>
            </a:rPr>
            <a:t>     Special District
</a:t>
          </a:r>
          <a:r>
            <a:rPr lang="en-US" cap="none" sz="700" b="0" i="0" u="none" baseline="0">
              <a:solidFill>
                <a:srgbClr val="000000"/>
              </a:solidFill>
              <a:latin typeface="Times New Roman"/>
              <a:ea typeface="Times New Roman"/>
              <a:cs typeface="Times New Roman"/>
            </a:rPr>
            <a:t>5. MSBU / MSTU</a:t>
          </a:r>
        </a:p>
      </xdr:txBody>
    </xdr:sp>
    <xdr:clientData/>
  </xdr:twoCellAnchor>
  <xdr:twoCellAnchor>
    <xdr:from>
      <xdr:col>5</xdr:col>
      <xdr:colOff>1114425</xdr:colOff>
      <xdr:row>4</xdr:row>
      <xdr:rowOff>0</xdr:rowOff>
    </xdr:from>
    <xdr:to>
      <xdr:col>6</xdr:col>
      <xdr:colOff>114300</xdr:colOff>
      <xdr:row>9</xdr:row>
      <xdr:rowOff>57150</xdr:rowOff>
    </xdr:to>
    <xdr:sp>
      <xdr:nvSpPr>
        <xdr:cNvPr id="2" name="Text Box 2"/>
        <xdr:cNvSpPr txBox="1">
          <a:spLocks noChangeArrowheads="1"/>
        </xdr:cNvSpPr>
      </xdr:nvSpPr>
      <xdr:spPr>
        <a:xfrm>
          <a:off x="2543175" y="685800"/>
          <a:ext cx="1466850" cy="971550"/>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latin typeface="Times New Roman"/>
              <a:ea typeface="Times New Roman"/>
              <a:cs typeface="Times New Roman"/>
            </a:rPr>
            <a:t>B.
</a:t>
          </a:r>
          <a:r>
            <a:rPr lang="en-US" cap="none" sz="700" b="0" i="0" u="none" baseline="0">
              <a:solidFill>
                <a:srgbClr val="000000"/>
              </a:solidFill>
              <a:latin typeface="Times New Roman"/>
              <a:ea typeface="Times New Roman"/>
              <a:cs typeface="Times New Roman"/>
            </a:rPr>
            <a:t>1. County-Wide Levy
</a:t>
          </a:r>
          <a:r>
            <a:rPr lang="en-US" cap="none" sz="700" b="0" i="0" u="none" baseline="0">
              <a:solidFill>
                <a:srgbClr val="000000"/>
              </a:solidFill>
              <a:latin typeface="Times New Roman"/>
              <a:ea typeface="Times New Roman"/>
              <a:cs typeface="Times New Roman"/>
            </a:rPr>
            <a:t>2. Less than County-Wide Levy
</a:t>
          </a:r>
          <a:r>
            <a:rPr lang="en-US" cap="none" sz="700" b="0" i="0" u="none" baseline="0">
              <a:solidFill>
                <a:srgbClr val="000000"/>
              </a:solidFill>
              <a:latin typeface="Times New Roman"/>
              <a:ea typeface="Times New Roman"/>
              <a:cs typeface="Times New Roman"/>
            </a:rPr>
            <a:t>3. Multi-County District Levying
</a:t>
          </a:r>
          <a:r>
            <a:rPr lang="en-US" cap="none" sz="700" b="0" i="0" u="none" baseline="0">
              <a:solidFill>
                <a:srgbClr val="000000"/>
              </a:solidFill>
              <a:latin typeface="Times New Roman"/>
              <a:ea typeface="Times New Roman"/>
              <a:cs typeface="Times New Roman"/>
            </a:rPr>
            <a:t>    County-Wide
</a:t>
          </a:r>
          <a:r>
            <a:rPr lang="en-US" cap="none" sz="700" b="0" i="0" u="none" baseline="0">
              <a:solidFill>
                <a:srgbClr val="000000"/>
              </a:solidFill>
              <a:latin typeface="Times New Roman"/>
              <a:ea typeface="Times New Roman"/>
              <a:cs typeface="Times New Roman"/>
            </a:rPr>
            <a:t>4. Multi-County District Levying</a:t>
          </a:r>
          <a:r>
            <a:rPr lang="en-US" cap="none" sz="650" b="0" i="0" u="none" baseline="0">
              <a:solidFill>
                <a:srgbClr val="000000"/>
              </a:solidFill>
              <a:latin typeface="Times New Roman"/>
              <a:ea typeface="Times New Roman"/>
              <a:cs typeface="Times New Roman"/>
            </a:rPr>
            <a:t>
</a:t>
          </a:r>
          <a:r>
            <a:rPr lang="en-US" cap="none" sz="650" b="0" i="0" u="none" baseline="0">
              <a:solidFill>
                <a:srgbClr val="000000"/>
              </a:solidFill>
              <a:latin typeface="Times New Roman"/>
              <a:ea typeface="Times New Roman"/>
              <a:cs typeface="Times New Roman"/>
            </a:rPr>
            <a:t>    Less than County-Wide</a:t>
          </a:r>
        </a:p>
      </xdr:txBody>
    </xdr:sp>
    <xdr:clientData/>
  </xdr:twoCellAnchor>
  <xdr:twoCellAnchor>
    <xdr:from>
      <xdr:col>6</xdr:col>
      <xdr:colOff>304800</xdr:colOff>
      <xdr:row>4</xdr:row>
      <xdr:rowOff>0</xdr:rowOff>
    </xdr:from>
    <xdr:to>
      <xdr:col>7</xdr:col>
      <xdr:colOff>923925</xdr:colOff>
      <xdr:row>9</xdr:row>
      <xdr:rowOff>57150</xdr:rowOff>
    </xdr:to>
    <xdr:sp>
      <xdr:nvSpPr>
        <xdr:cNvPr id="3" name="Text Box 3"/>
        <xdr:cNvSpPr txBox="1">
          <a:spLocks noChangeArrowheads="1"/>
        </xdr:cNvSpPr>
      </xdr:nvSpPr>
      <xdr:spPr>
        <a:xfrm>
          <a:off x="4200525" y="685800"/>
          <a:ext cx="1266825" cy="971550"/>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latin typeface="Times New Roman"/>
              <a:ea typeface="Times New Roman"/>
              <a:cs typeface="Times New Roman"/>
            </a:rPr>
            <a:t>C.
</a:t>
          </a:r>
          <a:r>
            <a:rPr lang="en-US" cap="none" sz="700" b="0" i="0" u="none" baseline="0">
              <a:solidFill>
                <a:srgbClr val="000000"/>
              </a:solidFill>
              <a:latin typeface="Times New Roman"/>
              <a:ea typeface="Times New Roman"/>
              <a:cs typeface="Times New Roman"/>
            </a:rPr>
            <a:t>1. Operating Millage
</a:t>
          </a:r>
          <a:r>
            <a:rPr lang="en-US" cap="none" sz="700" b="0" i="0" u="none" baseline="0">
              <a:solidFill>
                <a:srgbClr val="000000"/>
              </a:solidFill>
              <a:latin typeface="Times New Roman"/>
              <a:ea typeface="Times New Roman"/>
              <a:cs typeface="Times New Roman"/>
            </a:rPr>
            <a:t>2. Debt Service Millage
</a:t>
          </a:r>
          <a:r>
            <a:rPr lang="en-US" cap="none" sz="700" b="0" i="0" u="none" baseline="0">
              <a:solidFill>
                <a:srgbClr val="000000"/>
              </a:solidFill>
              <a:latin typeface="Times New Roman"/>
              <a:ea typeface="Times New Roman"/>
              <a:cs typeface="Times New Roman"/>
            </a:rPr>
            <a:t>3. Non-Ad Valorem
</a:t>
          </a:r>
          <a:r>
            <a:rPr lang="en-US" cap="none" sz="700" b="0" i="0" u="none" baseline="0">
              <a:solidFill>
                <a:srgbClr val="000000"/>
              </a:solidFill>
              <a:latin typeface="Times New Roman"/>
              <a:ea typeface="Times New Roman"/>
              <a:cs typeface="Times New Roman"/>
            </a:rPr>
            <a:t>    Assessment Rate/Basis
</a:t>
          </a:r>
        </a:p>
      </xdr:txBody>
    </xdr:sp>
    <xdr:clientData/>
  </xdr:twoCellAnchor>
  <xdr:twoCellAnchor>
    <xdr:from>
      <xdr:col>8</xdr:col>
      <xdr:colOff>133350</xdr:colOff>
      <xdr:row>4</xdr:row>
      <xdr:rowOff>0</xdr:rowOff>
    </xdr:from>
    <xdr:to>
      <xdr:col>9</xdr:col>
      <xdr:colOff>590550</xdr:colOff>
      <xdr:row>9</xdr:row>
      <xdr:rowOff>133350</xdr:rowOff>
    </xdr:to>
    <xdr:sp>
      <xdr:nvSpPr>
        <xdr:cNvPr id="4" name="Text Box 4"/>
        <xdr:cNvSpPr txBox="1">
          <a:spLocks noChangeArrowheads="1"/>
        </xdr:cNvSpPr>
      </xdr:nvSpPr>
      <xdr:spPr>
        <a:xfrm>
          <a:off x="5800725" y="685800"/>
          <a:ext cx="1352550" cy="1047750"/>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latin typeface="Times New Roman"/>
              <a:ea typeface="Times New Roman"/>
              <a:cs typeface="Times New Roman"/>
            </a:rPr>
            <a:t>D.
</a:t>
          </a:r>
          <a:r>
            <a:rPr lang="en-US" cap="none" sz="700" b="0" i="0" u="none" baseline="0">
              <a:solidFill>
                <a:srgbClr val="000000"/>
              </a:solidFill>
              <a:latin typeface="Times New Roman"/>
              <a:ea typeface="Times New Roman"/>
              <a:cs typeface="Times New Roman"/>
            </a:rPr>
            <a:t>1. Millage Subject to a Cap
</a:t>
          </a:r>
          <a:r>
            <a:rPr lang="en-US" cap="none" sz="700" b="0" i="0" u="none" baseline="0">
              <a:solidFill>
                <a:srgbClr val="000000"/>
              </a:solidFill>
              <a:latin typeface="Times New Roman"/>
              <a:ea typeface="Times New Roman"/>
              <a:cs typeface="Times New Roman"/>
            </a:rPr>
            <a:t>2. Millage Not Subject to a Cap
</a:t>
          </a:r>
          <a:r>
            <a:rPr lang="en-US" cap="none" sz="700" b="0" i="0" u="none" baseline="0">
              <a:solidFill>
                <a:srgbClr val="000000"/>
              </a:solidFill>
              <a:latin typeface="Times New Roman"/>
              <a:ea typeface="Times New Roman"/>
              <a:cs typeface="Times New Roman"/>
            </a:rPr>
            <a:t>3. Non-Ad Valorem 
</a:t>
          </a:r>
          <a:r>
            <a:rPr lang="en-US" cap="none" sz="700" b="0" i="0" u="none" baseline="0">
              <a:solidFill>
                <a:srgbClr val="000000"/>
              </a:solidFill>
              <a:latin typeface="Times New Roman"/>
              <a:ea typeface="Times New Roman"/>
              <a:cs typeface="Times New Roman"/>
            </a:rPr>
            <a:t>   Assessment</a:t>
          </a:r>
          <a:r>
            <a:rPr lang="en-US" cap="none" sz="650" b="0" i="0" u="none" baseline="0">
              <a:solidFill>
                <a:srgbClr val="000000"/>
              </a:solidFill>
              <a:latin typeface="Times New Roman"/>
              <a:ea typeface="Times New Roman"/>
              <a:cs typeface="Times New Roman"/>
            </a:rPr>
            <a:t>
</a:t>
          </a:r>
        </a:p>
      </xdr:txBody>
    </xdr:sp>
    <xdr:clientData/>
  </xdr:twoCellAnchor>
  <xdr:twoCellAnchor>
    <xdr:from>
      <xdr:col>9</xdr:col>
      <xdr:colOff>962025</xdr:colOff>
      <xdr:row>4</xdr:row>
      <xdr:rowOff>0</xdr:rowOff>
    </xdr:from>
    <xdr:to>
      <xdr:col>10</xdr:col>
      <xdr:colOff>847725</xdr:colOff>
      <xdr:row>9</xdr:row>
      <xdr:rowOff>114300</xdr:rowOff>
    </xdr:to>
    <xdr:sp>
      <xdr:nvSpPr>
        <xdr:cNvPr id="5" name="Text Box 5"/>
        <xdr:cNvSpPr txBox="1">
          <a:spLocks noChangeArrowheads="1"/>
        </xdr:cNvSpPr>
      </xdr:nvSpPr>
      <xdr:spPr>
        <a:xfrm>
          <a:off x="7524750" y="685800"/>
          <a:ext cx="1304925" cy="1028700"/>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latin typeface="Times New Roman"/>
              <a:ea typeface="Times New Roman"/>
              <a:cs typeface="Times New Roman"/>
            </a:rPr>
            <a:t>E.
</a:t>
          </a:r>
          <a:r>
            <a:rPr lang="en-US" cap="none" sz="700" b="0" i="0" u="none" baseline="0">
              <a:solidFill>
                <a:srgbClr val="000000"/>
              </a:solidFill>
              <a:latin typeface="Times New Roman"/>
              <a:ea typeface="Times New Roman"/>
              <a:cs typeface="Times New Roman"/>
            </a:rPr>
            <a:t>1. Non-Voted Millage
</a:t>
          </a:r>
          <a:r>
            <a:rPr lang="en-US" cap="none" sz="700" b="0" i="0" u="none" baseline="0">
              <a:solidFill>
                <a:srgbClr val="000000"/>
              </a:solidFill>
              <a:latin typeface="Times New Roman"/>
              <a:ea typeface="Times New Roman"/>
              <a:cs typeface="Times New Roman"/>
            </a:rPr>
            <a:t>2. Voted Millage
</a:t>
          </a:r>
          <a:r>
            <a:rPr lang="en-US" cap="none" sz="700" b="0" i="0" u="none" baseline="0">
              <a:solidFill>
                <a:srgbClr val="000000"/>
              </a:solidFill>
              <a:latin typeface="Times New Roman"/>
              <a:ea typeface="Times New Roman"/>
              <a:cs typeface="Times New Roman"/>
            </a:rPr>
            <a:t>3. Non-Ad Valorem
</a:t>
          </a:r>
          <a:r>
            <a:rPr lang="en-US" cap="none" sz="700" b="0" i="0" u="none" baseline="0">
              <a:solidFill>
                <a:srgbClr val="000000"/>
              </a:solidFill>
              <a:latin typeface="Times New Roman"/>
              <a:ea typeface="Times New Roman"/>
              <a:cs typeface="Times New Roman"/>
            </a:rPr>
            <a:t>    Assessment
</a:t>
          </a:r>
        </a:p>
      </xdr:txBody>
    </xdr:sp>
    <xdr:clientData/>
  </xdr:twoCellAnchor>
  <xdr:twoCellAnchor>
    <xdr:from>
      <xdr:col>1</xdr:col>
      <xdr:colOff>28575</xdr:colOff>
      <xdr:row>9</xdr:row>
      <xdr:rowOff>28575</xdr:rowOff>
    </xdr:from>
    <xdr:to>
      <xdr:col>10</xdr:col>
      <xdr:colOff>923925</xdr:colOff>
      <xdr:row>13</xdr:row>
      <xdr:rowOff>104775</xdr:rowOff>
    </xdr:to>
    <xdr:sp>
      <xdr:nvSpPr>
        <xdr:cNvPr id="6" name="Text Box 6"/>
        <xdr:cNvSpPr txBox="1">
          <a:spLocks noChangeArrowheads="1"/>
        </xdr:cNvSpPr>
      </xdr:nvSpPr>
      <xdr:spPr>
        <a:xfrm>
          <a:off x="314325" y="1628775"/>
          <a:ext cx="8591550" cy="723900"/>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latin typeface="Times New Roman"/>
              <a:ea typeface="Times New Roman"/>
              <a:cs typeface="Times New Roman"/>
            </a:rPr>
            <a:t>The codes listed above are intended to describe the nature of the taxing authority and the type of millage.  Enter the appropriate number in each of the five code columns. Be as descriptive as possible; separately list each taxing authority in your county according to the characteristics above. List all county commission millages first, then, all school district millages, all dependent special district millages, including municipal service taxing unit millages, and all independent special district millages, including water management  district and basin  millages. </a:t>
          </a:r>
          <a:r>
            <a:rPr lang="en-US" cap="none" sz="700" b="1" i="0" u="none" baseline="0">
              <a:solidFill>
                <a:srgbClr val="000000"/>
              </a:solidFill>
              <a:latin typeface="Times New Roman"/>
              <a:ea typeface="Times New Roman"/>
              <a:cs typeface="Times New Roman"/>
            </a:rPr>
            <a:t>Millages with like characteristics, i.e. voted or non-voted, county-wide or less than county-wide, should be listed together within the above categories. Total all taxes levied</a:t>
          </a:r>
          <a:r>
            <a:rPr lang="en-US" cap="none" sz="700" b="0" i="0" u="none" baseline="0">
              <a:solidFill>
                <a:srgbClr val="000000"/>
              </a:solidFill>
              <a:latin typeface="Times New Roman"/>
              <a:ea typeface="Times New Roman"/>
              <a:cs typeface="Times New Roman"/>
            </a:rPr>
            <a:t>. All voter approved debt payments should be specified and listed with the appropriate taxing authority or special district. Round all amounts to the nearest whole dollar. List all non-ad valorem assessments that are included on the tax  rolls.  A separate levy entry should be reported for each DR-420, DR-420S and DR-420DEBT form provided to a taxing authority.</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123825</xdr:rowOff>
    </xdr:from>
    <xdr:ext cx="76200" cy="200025"/>
    <xdr:sp fLocksText="0">
      <xdr:nvSpPr>
        <xdr:cNvPr id="1" name="Text Box 1"/>
        <xdr:cNvSpPr txBox="1">
          <a:spLocks noChangeArrowheads="1"/>
        </xdr:cNvSpPr>
      </xdr:nvSpPr>
      <xdr:spPr>
        <a:xfrm>
          <a:off x="600075" y="123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0</xdr:row>
      <xdr:rowOff>0</xdr:rowOff>
    </xdr:from>
    <xdr:to>
      <xdr:col>4</xdr:col>
      <xdr:colOff>76200</xdr:colOff>
      <xdr:row>3</xdr:row>
      <xdr:rowOff>38100</xdr:rowOff>
    </xdr:to>
    <xdr:sp>
      <xdr:nvSpPr>
        <xdr:cNvPr id="2" name="Text Box 2"/>
        <xdr:cNvSpPr txBox="1">
          <a:spLocks noChangeArrowheads="1"/>
        </xdr:cNvSpPr>
      </xdr:nvSpPr>
      <xdr:spPr>
        <a:xfrm>
          <a:off x="514350" y="0"/>
          <a:ext cx="1400175" cy="504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DR-403EB</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R. 12/12
</a:t>
          </a:r>
          <a:r>
            <a:rPr lang="en-US" cap="none" sz="700" b="0" i="0" u="none" baseline="0">
              <a:solidFill>
                <a:srgbClr val="000000"/>
              </a:solidFill>
              <a:latin typeface="Arial"/>
              <a:ea typeface="Arial"/>
              <a:cs typeface="Arial"/>
            </a:rPr>
            <a:t>Rule 12D-16.002,</a:t>
          </a:r>
          <a:r>
            <a:rPr lang="en-US" cap="none" sz="700" b="0" i="0" u="none" baseline="0">
              <a:solidFill>
                <a:srgbClr val="000000"/>
              </a:solidFill>
              <a:latin typeface="Arial"/>
              <a:ea typeface="Arial"/>
              <a:cs typeface="Arial"/>
            </a:rPr>
            <a:t> F.A.C.
</a:t>
          </a:r>
          <a:r>
            <a:rPr lang="en-US" cap="none" sz="700" b="0" i="0" u="none" baseline="0">
              <a:solidFill>
                <a:srgbClr val="000000"/>
              </a:solidFill>
              <a:latin typeface="Arial"/>
              <a:ea typeface="Arial"/>
              <a:cs typeface="Arial"/>
            </a:rPr>
            <a:t>Eff.</a:t>
          </a:r>
          <a:r>
            <a:rPr lang="en-US" cap="none" sz="700" b="0" i="0" u="none" baseline="0">
              <a:solidFill>
                <a:srgbClr val="000000"/>
              </a:solidFill>
              <a:latin typeface="Arial"/>
              <a:ea typeface="Arial"/>
              <a:cs typeface="Arial"/>
            </a:rPr>
            <a:t> 12/12
</a:t>
          </a:r>
          <a:r>
            <a:rPr lang="en-US" cap="none" sz="700" b="0" i="0" u="none" baseline="0">
              <a:solidFill>
                <a:srgbClr val="000000"/>
              </a:solidFill>
              <a:latin typeface="Arial"/>
              <a:ea typeface="Arial"/>
              <a:cs typeface="Arial"/>
            </a:rPr>
            <a:t>Provisional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1190625</xdr:colOff>
      <xdr:row>2</xdr:row>
      <xdr:rowOff>123825</xdr:rowOff>
    </xdr:to>
    <xdr:sp>
      <xdr:nvSpPr>
        <xdr:cNvPr id="1" name="Text Box 2"/>
        <xdr:cNvSpPr txBox="1">
          <a:spLocks noChangeArrowheads="1"/>
        </xdr:cNvSpPr>
      </xdr:nvSpPr>
      <xdr:spPr>
        <a:xfrm>
          <a:off x="0" y="0"/>
          <a:ext cx="1409700" cy="4476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DR-403</a:t>
          </a:r>
          <a:r>
            <a:rPr lang="en-US" cap="none" sz="700" b="0" i="0" u="none" baseline="0">
              <a:solidFill>
                <a:srgbClr val="000000"/>
              </a:solidFill>
              <a:latin typeface="Arial"/>
              <a:ea typeface="Arial"/>
              <a:cs typeface="Arial"/>
            </a:rPr>
            <a:t>PC </a:t>
          </a:r>
          <a:r>
            <a:rPr lang="en-US" cap="none" sz="700" b="0" i="0" u="none" baseline="0">
              <a:solidFill>
                <a:srgbClr val="000000"/>
              </a:solidFill>
              <a:latin typeface="Arial"/>
              <a:ea typeface="Arial"/>
              <a:cs typeface="Arial"/>
            </a:rPr>
            <a:t>R. 1/14
</a:t>
          </a:r>
          <a:r>
            <a:rPr lang="en-US" cap="none" sz="700" b="0" i="0" u="none" baseline="0">
              <a:solidFill>
                <a:srgbClr val="000000"/>
              </a:solidFill>
              <a:latin typeface="Arial"/>
              <a:ea typeface="Arial"/>
              <a:cs typeface="Arial"/>
            </a:rPr>
            <a:t>Rule 12D-16.002,</a:t>
          </a:r>
          <a:r>
            <a:rPr lang="en-US" cap="none" sz="700" b="0" i="0" u="none" baseline="0">
              <a:solidFill>
                <a:srgbClr val="000000"/>
              </a:solidFill>
              <a:latin typeface="Arial"/>
              <a:ea typeface="Arial"/>
              <a:cs typeface="Arial"/>
            </a:rPr>
            <a:t> F.A.C.
</a:t>
          </a:r>
          <a:r>
            <a:rPr lang="en-US" cap="none" sz="700" b="0" i="0" u="none" baseline="0">
              <a:solidFill>
                <a:srgbClr val="000000"/>
              </a:solidFill>
              <a:latin typeface="Arial"/>
              <a:ea typeface="Arial"/>
              <a:cs typeface="Arial"/>
            </a:rPr>
            <a:t>Eff.</a:t>
          </a:r>
          <a:r>
            <a:rPr lang="en-US" cap="none" sz="700" b="0" i="0" u="none" baseline="0">
              <a:solidFill>
                <a:srgbClr val="000000"/>
              </a:solidFill>
              <a:latin typeface="Arial"/>
              <a:ea typeface="Arial"/>
              <a:cs typeface="Arial"/>
            </a:rPr>
            <a:t> 1/14
</a:t>
          </a:r>
          <a:r>
            <a:rPr lang="en-US" cap="none" sz="700" b="0" i="0" u="none" baseline="0">
              <a:solidFill>
                <a:srgbClr val="000000"/>
              </a:solidFill>
              <a:latin typeface="Arial"/>
              <a:ea typeface="Arial"/>
              <a:cs typeface="Arial"/>
            </a:rPr>
            <a:t>Provisional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E43" sqref="E43"/>
    </sheetView>
  </sheetViews>
  <sheetFormatPr defaultColWidth="9.140625" defaultRowHeight="12.75"/>
  <cols>
    <col min="1" max="1" width="4.28125" style="0" customWidth="1"/>
    <col min="13" max="13" width="10.7109375" style="0" customWidth="1"/>
  </cols>
  <sheetData/>
  <sheetProtection/>
  <printOptions/>
  <pageMargins left="0.75" right="0.75" top="1" bottom="1" header="0.5" footer="0.5"/>
  <pageSetup fitToHeight="1" fitToWidth="1" horizontalDpi="600" verticalDpi="600" orientation="landscape" scale="94" r:id="rId4"/>
  <drawing r:id="rId3"/>
  <legacyDrawing r:id="rId2"/>
  <oleObjects>
    <oleObject progId="Document" shapeId="17120839" r:id="rId1"/>
  </oleObjects>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showGridLines="0" tabSelected="1" zoomScale="85" zoomScaleNormal="85" zoomScalePageLayoutView="0" workbookViewId="0" topLeftCell="A1">
      <selection activeCell="J6" sqref="J6"/>
    </sheetView>
  </sheetViews>
  <sheetFormatPr defaultColWidth="9.140625" defaultRowHeight="12.75"/>
  <cols>
    <col min="1" max="1" width="2.00390625" style="1" customWidth="1"/>
    <col min="2" max="2" width="3.28125" style="1" customWidth="1"/>
    <col min="3" max="3" width="78.28125" style="12" customWidth="1"/>
    <col min="4" max="4" width="19.421875" style="1" customWidth="1"/>
    <col min="5" max="5" width="16.7109375" style="1" customWidth="1"/>
    <col min="6" max="6" width="17.8515625" style="1" customWidth="1"/>
    <col min="7" max="7" width="18.8515625" style="1" customWidth="1"/>
    <col min="8" max="8" width="2.7109375" style="1" customWidth="1"/>
    <col min="9" max="16384" width="9.140625" style="1" customWidth="1"/>
  </cols>
  <sheetData>
    <row r="1" spans="1:8" s="7" customFormat="1" ht="15.75" customHeight="1">
      <c r="A1" s="202" t="s">
        <v>278</v>
      </c>
      <c r="B1" s="202"/>
      <c r="C1" s="202"/>
      <c r="D1" s="202"/>
      <c r="E1" s="202"/>
      <c r="F1" s="202"/>
      <c r="G1" s="202"/>
      <c r="H1" s="202"/>
    </row>
    <row r="2" spans="1:8" s="8" customFormat="1" ht="15.75" customHeight="1">
      <c r="A2" s="203" t="s">
        <v>181</v>
      </c>
      <c r="B2" s="203"/>
      <c r="C2" s="203"/>
      <c r="D2" s="203"/>
      <c r="E2" s="203"/>
      <c r="F2" s="203"/>
      <c r="G2" s="203"/>
      <c r="H2" s="203"/>
    </row>
    <row r="3" spans="1:8" s="8" customFormat="1" ht="15.75" customHeight="1">
      <c r="A3" s="111"/>
      <c r="B3" s="112"/>
      <c r="C3" s="113" t="s">
        <v>283</v>
      </c>
      <c r="D3" s="96" t="s">
        <v>182</v>
      </c>
      <c r="E3" s="95"/>
      <c r="F3" s="95"/>
      <c r="G3" s="95"/>
      <c r="H3" s="124" t="s">
        <v>177</v>
      </c>
    </row>
    <row r="4" spans="1:8" s="5" customFormat="1" ht="12.75">
      <c r="A4" s="114"/>
      <c r="B4" s="115"/>
      <c r="C4" s="114"/>
      <c r="D4" s="8"/>
      <c r="E4" s="8"/>
      <c r="F4" s="8"/>
      <c r="G4" s="8"/>
      <c r="H4" s="111"/>
    </row>
    <row r="5" spans="1:8" s="5" customFormat="1" ht="12.75">
      <c r="A5" s="114"/>
      <c r="B5" s="115"/>
      <c r="C5" s="116"/>
      <c r="D5" s="101" t="s">
        <v>183</v>
      </c>
      <c r="E5" s="101" t="s">
        <v>186</v>
      </c>
      <c r="F5" s="101" t="s">
        <v>188</v>
      </c>
      <c r="G5" s="101" t="s">
        <v>190</v>
      </c>
      <c r="H5" s="111"/>
    </row>
    <row r="6" spans="1:8" s="5" customFormat="1" ht="12.75">
      <c r="A6" s="114"/>
      <c r="B6" s="115"/>
      <c r="C6" s="116"/>
      <c r="D6" s="102" t="s">
        <v>184</v>
      </c>
      <c r="E6" s="102" t="s">
        <v>96</v>
      </c>
      <c r="F6" s="102" t="s">
        <v>189</v>
      </c>
      <c r="G6" s="102" t="s">
        <v>191</v>
      </c>
      <c r="H6" s="111"/>
    </row>
    <row r="7" spans="1:8" s="11" customFormat="1" ht="12.75">
      <c r="A7" s="117" t="s">
        <v>8</v>
      </c>
      <c r="B7" s="118"/>
      <c r="C7" s="64"/>
      <c r="D7" s="103" t="s">
        <v>185</v>
      </c>
      <c r="E7" s="103" t="s">
        <v>187</v>
      </c>
      <c r="F7" s="103" t="s">
        <v>187</v>
      </c>
      <c r="G7" s="103" t="s">
        <v>187</v>
      </c>
      <c r="H7" s="61"/>
    </row>
    <row r="8" spans="1:8" s="11" customFormat="1" ht="12.75">
      <c r="A8" s="62"/>
      <c r="B8" s="119">
        <v>1</v>
      </c>
      <c r="C8" s="63" t="s">
        <v>6</v>
      </c>
      <c r="D8" s="54"/>
      <c r="E8" s="55"/>
      <c r="F8" s="56"/>
      <c r="G8" s="57">
        <f aca="true" t="shared" si="0" ref="G8:G51">SUM(D8:F8)</f>
        <v>0</v>
      </c>
      <c r="H8" s="119">
        <v>1</v>
      </c>
    </row>
    <row r="9" spans="1:8" s="11" customFormat="1" ht="12.75">
      <c r="A9" s="181" t="s">
        <v>253</v>
      </c>
      <c r="B9" s="118"/>
      <c r="C9" s="64"/>
      <c r="D9" s="59"/>
      <c r="E9" s="59"/>
      <c r="F9" s="59"/>
      <c r="G9" s="60"/>
      <c r="H9" s="118"/>
    </row>
    <row r="10" spans="1:8" s="11" customFormat="1" ht="12.75">
      <c r="A10" s="62"/>
      <c r="B10" s="119">
        <v>2</v>
      </c>
      <c r="C10" s="63" t="s">
        <v>131</v>
      </c>
      <c r="D10" s="54"/>
      <c r="E10" s="55"/>
      <c r="F10" s="56"/>
      <c r="G10" s="57">
        <f t="shared" si="0"/>
        <v>0</v>
      </c>
      <c r="H10" s="119">
        <v>2</v>
      </c>
    </row>
    <row r="11" spans="1:8" s="11" customFormat="1" ht="12.75">
      <c r="A11" s="62"/>
      <c r="B11" s="119">
        <v>3</v>
      </c>
      <c r="C11" s="63" t="s">
        <v>3</v>
      </c>
      <c r="D11" s="54"/>
      <c r="E11" s="55"/>
      <c r="F11" s="56"/>
      <c r="G11" s="57">
        <f t="shared" si="0"/>
        <v>0</v>
      </c>
      <c r="H11" s="119">
        <v>3</v>
      </c>
    </row>
    <row r="12" spans="1:8" s="11" customFormat="1" ht="12.75">
      <c r="A12" s="62"/>
      <c r="B12" s="119">
        <v>4</v>
      </c>
      <c r="C12" s="121" t="s">
        <v>148</v>
      </c>
      <c r="D12" s="54"/>
      <c r="E12" s="55"/>
      <c r="F12" s="56"/>
      <c r="G12" s="57">
        <f t="shared" si="0"/>
        <v>0</v>
      </c>
      <c r="H12" s="119">
        <v>4</v>
      </c>
    </row>
    <row r="13" spans="1:8" s="11" customFormat="1" ht="12.75">
      <c r="A13" s="62"/>
      <c r="B13" s="119">
        <v>5</v>
      </c>
      <c r="C13" s="63" t="s">
        <v>1</v>
      </c>
      <c r="D13" s="54"/>
      <c r="E13" s="55"/>
      <c r="F13" s="56"/>
      <c r="G13" s="57">
        <f t="shared" si="0"/>
        <v>0</v>
      </c>
      <c r="H13" s="119">
        <v>5</v>
      </c>
    </row>
    <row r="14" spans="1:8" s="11" customFormat="1" ht="12.75">
      <c r="A14" s="62"/>
      <c r="B14" s="119">
        <v>6</v>
      </c>
      <c r="C14" s="63" t="s">
        <v>4</v>
      </c>
      <c r="D14" s="54"/>
      <c r="E14" s="55"/>
      <c r="F14" s="56"/>
      <c r="G14" s="57">
        <f t="shared" si="0"/>
        <v>0</v>
      </c>
      <c r="H14" s="119">
        <v>6</v>
      </c>
    </row>
    <row r="15" spans="1:8" s="11" customFormat="1" ht="12.75">
      <c r="A15" s="62"/>
      <c r="B15" s="119">
        <v>7</v>
      </c>
      <c r="C15" s="63" t="s">
        <v>2</v>
      </c>
      <c r="D15" s="54"/>
      <c r="E15" s="55"/>
      <c r="F15" s="56"/>
      <c r="G15" s="57">
        <f t="shared" si="0"/>
        <v>0</v>
      </c>
      <c r="H15" s="119">
        <v>7</v>
      </c>
    </row>
    <row r="16" spans="1:8" s="11" customFormat="1" ht="12.75">
      <c r="A16" s="62"/>
      <c r="B16" s="119">
        <v>8</v>
      </c>
      <c r="C16" s="63" t="s">
        <v>129</v>
      </c>
      <c r="D16" s="54"/>
      <c r="E16" s="55"/>
      <c r="F16" s="56"/>
      <c r="G16" s="57">
        <f t="shared" si="0"/>
        <v>0</v>
      </c>
      <c r="H16" s="119">
        <v>8</v>
      </c>
    </row>
    <row r="17" spans="1:8" s="11" customFormat="1" ht="12.75">
      <c r="A17" s="62"/>
      <c r="B17" s="119">
        <v>9</v>
      </c>
      <c r="C17" s="63" t="s">
        <v>130</v>
      </c>
      <c r="D17" s="54"/>
      <c r="E17" s="55"/>
      <c r="F17" s="56"/>
      <c r="G17" s="57">
        <f t="shared" si="0"/>
        <v>0</v>
      </c>
      <c r="H17" s="119">
        <v>9</v>
      </c>
    </row>
    <row r="18" spans="1:8" s="11" customFormat="1" ht="12.75">
      <c r="A18" s="62"/>
      <c r="B18" s="119">
        <v>10</v>
      </c>
      <c r="C18" s="63" t="s">
        <v>197</v>
      </c>
      <c r="D18" s="54"/>
      <c r="E18" s="55"/>
      <c r="F18" s="56"/>
      <c r="G18" s="57">
        <f t="shared" si="0"/>
        <v>0</v>
      </c>
      <c r="H18" s="119">
        <v>10</v>
      </c>
    </row>
    <row r="19" spans="1:8" s="11" customFormat="1" ht="12.75">
      <c r="A19" s="62"/>
      <c r="B19" s="119">
        <v>11</v>
      </c>
      <c r="C19" s="63" t="s">
        <v>255</v>
      </c>
      <c r="D19" s="54"/>
      <c r="E19" s="55"/>
      <c r="F19" s="56"/>
      <c r="G19" s="57">
        <f t="shared" si="0"/>
        <v>0</v>
      </c>
      <c r="H19" s="119">
        <v>11</v>
      </c>
    </row>
    <row r="20" spans="1:8" s="11" customFormat="1" ht="12.75">
      <c r="A20" s="120" t="s">
        <v>201</v>
      </c>
      <c r="B20" s="61"/>
      <c r="C20" s="64"/>
      <c r="D20" s="59"/>
      <c r="E20" s="59"/>
      <c r="F20" s="59"/>
      <c r="G20" s="60"/>
      <c r="H20" s="61"/>
    </row>
    <row r="21" spans="1:8" s="11" customFormat="1" ht="12.75">
      <c r="A21" s="62"/>
      <c r="B21" s="119">
        <v>12</v>
      </c>
      <c r="C21" s="63" t="s">
        <v>199</v>
      </c>
      <c r="D21" s="54"/>
      <c r="E21" s="55"/>
      <c r="F21" s="56"/>
      <c r="G21" s="57">
        <f>SUM(D21:F21)</f>
        <v>0</v>
      </c>
      <c r="H21" s="119">
        <v>12</v>
      </c>
    </row>
    <row r="22" spans="1:8" s="11" customFormat="1" ht="12.75">
      <c r="A22" s="62"/>
      <c r="B22" s="119">
        <v>13</v>
      </c>
      <c r="C22" s="63" t="s">
        <v>200</v>
      </c>
      <c r="D22" s="54"/>
      <c r="E22" s="55"/>
      <c r="F22" s="56"/>
      <c r="G22" s="57">
        <f>SUM(D22:F22)</f>
        <v>0</v>
      </c>
      <c r="H22" s="119">
        <v>13</v>
      </c>
    </row>
    <row r="23" spans="1:8" s="11" customFormat="1" ht="12.75">
      <c r="A23" s="62"/>
      <c r="B23" s="119">
        <v>14</v>
      </c>
      <c r="C23" s="63" t="s">
        <v>249</v>
      </c>
      <c r="D23" s="54"/>
      <c r="E23" s="55"/>
      <c r="F23" s="56"/>
      <c r="G23" s="57">
        <f>SUM(D23:F23)</f>
        <v>0</v>
      </c>
      <c r="H23" s="119">
        <v>14</v>
      </c>
    </row>
    <row r="24" spans="1:8" s="11" customFormat="1" ht="12.75">
      <c r="A24" s="181" t="s">
        <v>254</v>
      </c>
      <c r="B24" s="118"/>
      <c r="C24" s="64"/>
      <c r="D24" s="59"/>
      <c r="E24" s="59"/>
      <c r="F24" s="59"/>
      <c r="G24" s="60"/>
      <c r="H24" s="118"/>
    </row>
    <row r="25" spans="1:8" s="11" customFormat="1" ht="12.75">
      <c r="A25" s="62"/>
      <c r="B25" s="119">
        <v>15</v>
      </c>
      <c r="C25" s="63" t="s">
        <v>132</v>
      </c>
      <c r="D25" s="54"/>
      <c r="E25" s="55"/>
      <c r="F25" s="56"/>
      <c r="G25" s="57">
        <f t="shared" si="0"/>
        <v>0</v>
      </c>
      <c r="H25" s="119">
        <v>15</v>
      </c>
    </row>
    <row r="26" spans="1:8" s="11" customFormat="1" ht="12.75">
      <c r="A26" s="62"/>
      <c r="B26" s="119">
        <f aca="true" t="shared" si="1" ref="B26:B34">B25+1</f>
        <v>16</v>
      </c>
      <c r="C26" s="63" t="s">
        <v>133</v>
      </c>
      <c r="D26" s="54"/>
      <c r="E26" s="55"/>
      <c r="F26" s="56"/>
      <c r="G26" s="57">
        <f t="shared" si="0"/>
        <v>0</v>
      </c>
      <c r="H26" s="119">
        <v>16</v>
      </c>
    </row>
    <row r="27" spans="1:8" s="11" customFormat="1" ht="12.75">
      <c r="A27" s="62"/>
      <c r="B27" s="119">
        <f t="shared" si="1"/>
        <v>17</v>
      </c>
      <c r="C27" s="121" t="s">
        <v>149</v>
      </c>
      <c r="D27" s="54"/>
      <c r="E27" s="55"/>
      <c r="F27" s="56"/>
      <c r="G27" s="57">
        <f t="shared" si="0"/>
        <v>0</v>
      </c>
      <c r="H27" s="119">
        <v>17</v>
      </c>
    </row>
    <row r="28" spans="1:8" s="11" customFormat="1" ht="12.75">
      <c r="A28" s="62"/>
      <c r="B28" s="119">
        <f t="shared" si="1"/>
        <v>18</v>
      </c>
      <c r="C28" s="63" t="s">
        <v>134</v>
      </c>
      <c r="D28" s="54"/>
      <c r="E28" s="55"/>
      <c r="F28" s="56"/>
      <c r="G28" s="57">
        <f t="shared" si="0"/>
        <v>0</v>
      </c>
      <c r="H28" s="119">
        <v>18</v>
      </c>
    </row>
    <row r="29" spans="1:8" s="11" customFormat="1" ht="12.75">
      <c r="A29" s="62"/>
      <c r="B29" s="119">
        <f t="shared" si="1"/>
        <v>19</v>
      </c>
      <c r="C29" s="122" t="s">
        <v>135</v>
      </c>
      <c r="D29" s="54"/>
      <c r="E29" s="55"/>
      <c r="F29" s="56"/>
      <c r="G29" s="57">
        <f t="shared" si="0"/>
        <v>0</v>
      </c>
      <c r="H29" s="119">
        <v>19</v>
      </c>
    </row>
    <row r="30" spans="1:8" s="11" customFormat="1" ht="12.75">
      <c r="A30" s="62"/>
      <c r="B30" s="119">
        <f t="shared" si="1"/>
        <v>20</v>
      </c>
      <c r="C30" s="63" t="s">
        <v>136</v>
      </c>
      <c r="D30" s="54"/>
      <c r="E30" s="55"/>
      <c r="F30" s="56"/>
      <c r="G30" s="57">
        <f t="shared" si="0"/>
        <v>0</v>
      </c>
      <c r="H30" s="119">
        <v>20</v>
      </c>
    </row>
    <row r="31" spans="1:8" s="11" customFormat="1" ht="12.75">
      <c r="A31" s="62"/>
      <c r="B31" s="119">
        <f t="shared" si="1"/>
        <v>21</v>
      </c>
      <c r="C31" s="63" t="s">
        <v>137</v>
      </c>
      <c r="D31" s="54"/>
      <c r="E31" s="55"/>
      <c r="F31" s="56"/>
      <c r="G31" s="57">
        <f t="shared" si="0"/>
        <v>0</v>
      </c>
      <c r="H31" s="119">
        <v>21</v>
      </c>
    </row>
    <row r="32" spans="1:8" s="11" customFormat="1" ht="12.75">
      <c r="A32" s="62"/>
      <c r="B32" s="119">
        <f t="shared" si="1"/>
        <v>22</v>
      </c>
      <c r="C32" s="63" t="s">
        <v>138</v>
      </c>
      <c r="D32" s="54"/>
      <c r="E32" s="55"/>
      <c r="F32" s="56"/>
      <c r="G32" s="57">
        <f t="shared" si="0"/>
        <v>0</v>
      </c>
      <c r="H32" s="119">
        <v>22</v>
      </c>
    </row>
    <row r="33" spans="1:8" s="11" customFormat="1" ht="12.75">
      <c r="A33" s="62"/>
      <c r="B33" s="119">
        <f t="shared" si="1"/>
        <v>23</v>
      </c>
      <c r="C33" s="63" t="s">
        <v>198</v>
      </c>
      <c r="D33" s="54"/>
      <c r="E33" s="55"/>
      <c r="F33" s="56"/>
      <c r="G33" s="57">
        <f t="shared" si="0"/>
        <v>0</v>
      </c>
      <c r="H33" s="119">
        <v>23</v>
      </c>
    </row>
    <row r="34" spans="1:8" s="11" customFormat="1" ht="12.75">
      <c r="A34" s="62"/>
      <c r="B34" s="119">
        <f t="shared" si="1"/>
        <v>24</v>
      </c>
      <c r="C34" s="63" t="s">
        <v>263</v>
      </c>
      <c r="D34" s="54"/>
      <c r="E34" s="55"/>
      <c r="F34" s="56"/>
      <c r="G34" s="57">
        <f t="shared" si="0"/>
        <v>0</v>
      </c>
      <c r="H34" s="119">
        <v>24</v>
      </c>
    </row>
    <row r="35" spans="1:8" s="11" customFormat="1" ht="12.75">
      <c r="A35" s="120" t="s">
        <v>139</v>
      </c>
      <c r="B35" s="118"/>
      <c r="C35" s="64"/>
      <c r="D35" s="106"/>
      <c r="E35" s="59"/>
      <c r="F35" s="59"/>
      <c r="G35" s="60"/>
      <c r="H35" s="118"/>
    </row>
    <row r="36" spans="1:8" s="11" customFormat="1" ht="12.75">
      <c r="A36" s="62"/>
      <c r="B36" s="119">
        <v>25</v>
      </c>
      <c r="C36" s="63" t="s">
        <v>250</v>
      </c>
      <c r="D36" s="177">
        <f>SUM(D8-D10-D11-D12-D13-D14-D15-D16-D17-D18-D19+D25+D26+D27+D28+D29+D30+D31+D32+D33+D34)</f>
        <v>0</v>
      </c>
      <c r="E36" s="178">
        <f>SUM(E8-E10-E11-E12-E13-E14-E15-E16-E17-E18-E19+E25+E26+E27+E28+E29+E30+E31+E32+E33+E34)</f>
        <v>0</v>
      </c>
      <c r="F36" s="179">
        <f>SUM(F8-F10-F11-F12-F13-F14-F15-F16-F17-F18-F19+F25+F26+F27+F28+F29+F30+F31+F32+F33+F34)</f>
        <v>0</v>
      </c>
      <c r="G36" s="180">
        <f>SUM(G8-G10-G11-G12-G13-G14-G15-G16-G17-G18-G19+G25+G26+G27+G28+G29+G30+G31+G32+G33+G34)</f>
        <v>0</v>
      </c>
      <c r="H36" s="119">
        <v>25</v>
      </c>
    </row>
    <row r="37" spans="1:9" s="11" customFormat="1" ht="12.75">
      <c r="A37" s="120" t="s">
        <v>140</v>
      </c>
      <c r="B37" s="118"/>
      <c r="C37" s="64"/>
      <c r="D37" s="106"/>
      <c r="E37" s="59"/>
      <c r="F37" s="59"/>
      <c r="G37" s="60"/>
      <c r="H37" s="118"/>
      <c r="I37" s="62"/>
    </row>
    <row r="38" spans="1:8" s="11" customFormat="1" ht="12.75">
      <c r="A38" s="62"/>
      <c r="B38" s="119">
        <f>B36+1</f>
        <v>26</v>
      </c>
      <c r="C38" s="63" t="s">
        <v>256</v>
      </c>
      <c r="D38" s="54"/>
      <c r="E38" s="55"/>
      <c r="F38" s="56"/>
      <c r="G38" s="57">
        <f t="shared" si="0"/>
        <v>0</v>
      </c>
      <c r="H38" s="119">
        <v>26</v>
      </c>
    </row>
    <row r="39" spans="1:8" s="11" customFormat="1" ht="12.75">
      <c r="A39" s="62"/>
      <c r="B39" s="119">
        <v>27</v>
      </c>
      <c r="C39" s="63" t="s">
        <v>257</v>
      </c>
      <c r="D39" s="54"/>
      <c r="E39" s="55"/>
      <c r="F39" s="56"/>
      <c r="G39" s="57">
        <f t="shared" si="0"/>
        <v>0</v>
      </c>
      <c r="H39" s="119">
        <v>27</v>
      </c>
    </row>
    <row r="40" spans="1:8" s="11" customFormat="1" ht="12.75">
      <c r="A40" s="62"/>
      <c r="B40" s="119">
        <v>28</v>
      </c>
      <c r="C40" s="63" t="s">
        <v>277</v>
      </c>
      <c r="D40" s="54"/>
      <c r="E40" s="55"/>
      <c r="F40" s="56"/>
      <c r="G40" s="57">
        <f t="shared" si="0"/>
        <v>0</v>
      </c>
      <c r="H40" s="119">
        <v>28</v>
      </c>
    </row>
    <row r="41" spans="1:8" s="11" customFormat="1" ht="12.75">
      <c r="A41" s="62"/>
      <c r="B41" s="119">
        <v>29</v>
      </c>
      <c r="C41" s="63" t="s">
        <v>146</v>
      </c>
      <c r="D41" s="54"/>
      <c r="E41" s="55"/>
      <c r="F41" s="56"/>
      <c r="G41" s="57">
        <f>SUM(E41:F41)</f>
        <v>0</v>
      </c>
      <c r="H41" s="119">
        <v>29</v>
      </c>
    </row>
    <row r="42" spans="1:8" s="11" customFormat="1" ht="12.75">
      <c r="A42" s="62"/>
      <c r="B42" s="119">
        <v>30</v>
      </c>
      <c r="C42" s="63" t="s">
        <v>144</v>
      </c>
      <c r="D42" s="54"/>
      <c r="E42" s="55"/>
      <c r="F42" s="56"/>
      <c r="G42" s="57">
        <f t="shared" si="0"/>
        <v>0</v>
      </c>
      <c r="H42" s="119">
        <v>30</v>
      </c>
    </row>
    <row r="43" spans="1:8" s="11" customFormat="1" ht="21">
      <c r="A43" s="62"/>
      <c r="B43" s="119">
        <v>31</v>
      </c>
      <c r="C43" s="63" t="s">
        <v>208</v>
      </c>
      <c r="D43" s="54"/>
      <c r="E43" s="55"/>
      <c r="F43" s="56"/>
      <c r="G43" s="57">
        <f t="shared" si="0"/>
        <v>0</v>
      </c>
      <c r="H43" s="119">
        <v>31</v>
      </c>
    </row>
    <row r="44" spans="1:8" s="11" customFormat="1" ht="12.75">
      <c r="A44" s="62"/>
      <c r="B44" s="119">
        <v>32</v>
      </c>
      <c r="C44" s="63" t="s">
        <v>7</v>
      </c>
      <c r="D44" s="54"/>
      <c r="E44" s="55"/>
      <c r="F44" s="56"/>
      <c r="G44" s="57">
        <f t="shared" si="0"/>
        <v>0</v>
      </c>
      <c r="H44" s="119">
        <v>32</v>
      </c>
    </row>
    <row r="45" spans="1:8" s="11" customFormat="1" ht="12.75">
      <c r="A45" s="62"/>
      <c r="B45" s="119">
        <v>33</v>
      </c>
      <c r="C45" s="63" t="s">
        <v>143</v>
      </c>
      <c r="D45" s="54"/>
      <c r="E45" s="55"/>
      <c r="F45" s="56"/>
      <c r="G45" s="57">
        <f t="shared" si="0"/>
        <v>0</v>
      </c>
      <c r="H45" s="119">
        <v>33</v>
      </c>
    </row>
    <row r="46" spans="1:8" s="11" customFormat="1" ht="12.75">
      <c r="A46" s="62"/>
      <c r="B46" s="119">
        <v>34</v>
      </c>
      <c r="C46" s="63" t="s">
        <v>207</v>
      </c>
      <c r="D46" s="54"/>
      <c r="E46" s="55"/>
      <c r="F46" s="56"/>
      <c r="G46" s="57">
        <f t="shared" si="0"/>
        <v>0</v>
      </c>
      <c r="H46" s="119">
        <v>34</v>
      </c>
    </row>
    <row r="47" spans="1:8" s="11" customFormat="1" ht="12.75">
      <c r="A47" s="62"/>
      <c r="B47" s="119">
        <v>35</v>
      </c>
      <c r="C47" s="63" t="s">
        <v>5</v>
      </c>
      <c r="D47" s="54"/>
      <c r="E47" s="55"/>
      <c r="F47" s="56"/>
      <c r="G47" s="57">
        <f t="shared" si="0"/>
        <v>0</v>
      </c>
      <c r="H47" s="119">
        <v>35</v>
      </c>
    </row>
    <row r="48" spans="1:8" s="11" customFormat="1" ht="12.75" customHeight="1">
      <c r="A48" s="62"/>
      <c r="B48" s="119">
        <v>36</v>
      </c>
      <c r="C48" s="63" t="s">
        <v>282</v>
      </c>
      <c r="D48" s="54"/>
      <c r="E48" s="55"/>
      <c r="F48" s="56"/>
      <c r="G48" s="57">
        <f t="shared" si="0"/>
        <v>0</v>
      </c>
      <c r="H48" s="119">
        <v>36</v>
      </c>
    </row>
    <row r="49" spans="1:8" s="11" customFormat="1" ht="12.75">
      <c r="A49" s="62"/>
      <c r="B49" s="119">
        <v>37</v>
      </c>
      <c r="C49" s="63" t="s">
        <v>210</v>
      </c>
      <c r="D49" s="54"/>
      <c r="E49" s="55"/>
      <c r="F49" s="56"/>
      <c r="G49" s="57">
        <f t="shared" si="0"/>
        <v>0</v>
      </c>
      <c r="H49" s="119">
        <v>37</v>
      </c>
    </row>
    <row r="50" spans="1:8" s="11" customFormat="1" ht="12.75">
      <c r="A50" s="62"/>
      <c r="B50" s="119">
        <v>38</v>
      </c>
      <c r="C50" s="63" t="s">
        <v>0</v>
      </c>
      <c r="D50" s="54"/>
      <c r="E50" s="55"/>
      <c r="F50" s="56"/>
      <c r="G50" s="57">
        <f t="shared" si="0"/>
        <v>0</v>
      </c>
      <c r="H50" s="119">
        <v>38</v>
      </c>
    </row>
    <row r="51" spans="1:8" s="11" customFormat="1" ht="12.75">
      <c r="A51" s="62"/>
      <c r="B51" s="119">
        <v>39</v>
      </c>
      <c r="C51" s="63" t="s">
        <v>145</v>
      </c>
      <c r="D51" s="54"/>
      <c r="E51" s="55"/>
      <c r="F51" s="56"/>
      <c r="G51" s="57">
        <f t="shared" si="0"/>
        <v>0</v>
      </c>
      <c r="H51" s="125">
        <v>39</v>
      </c>
    </row>
    <row r="52" spans="1:8" s="11" customFormat="1" ht="12.75">
      <c r="A52" s="62"/>
      <c r="B52" s="119">
        <v>40</v>
      </c>
      <c r="C52" s="63" t="s">
        <v>264</v>
      </c>
      <c r="D52" s="54"/>
      <c r="E52" s="55"/>
      <c r="F52" s="56"/>
      <c r="G52" s="57">
        <f>SUM(D52:F52)</f>
        <v>0</v>
      </c>
      <c r="H52" s="125">
        <v>40</v>
      </c>
    </row>
    <row r="53" spans="1:8" s="11" customFormat="1" ht="12.75">
      <c r="A53" s="62"/>
      <c r="B53" s="119">
        <v>41</v>
      </c>
      <c r="C53" s="63" t="s">
        <v>276</v>
      </c>
      <c r="D53" s="54"/>
      <c r="E53" s="55"/>
      <c r="F53" s="56"/>
      <c r="G53" s="57">
        <f>SUM(D53:F53)</f>
        <v>0</v>
      </c>
      <c r="H53" s="125">
        <v>41</v>
      </c>
    </row>
    <row r="54" spans="1:9" s="11" customFormat="1" ht="12.75">
      <c r="A54" s="120" t="s">
        <v>142</v>
      </c>
      <c r="B54" s="118"/>
      <c r="C54" s="64"/>
      <c r="D54" s="106"/>
      <c r="E54" s="108"/>
      <c r="F54" s="59"/>
      <c r="G54" s="60"/>
      <c r="H54" s="118"/>
      <c r="I54" s="62"/>
    </row>
    <row r="55" spans="1:8" s="11" customFormat="1" ht="12.75">
      <c r="A55" s="62"/>
      <c r="B55" s="119">
        <v>42</v>
      </c>
      <c r="C55" s="63" t="s">
        <v>269</v>
      </c>
      <c r="D55" s="177">
        <f>SUM(D38:D53)</f>
        <v>0</v>
      </c>
      <c r="E55" s="178">
        <f>SUM(E38:E53)</f>
        <v>0</v>
      </c>
      <c r="F55" s="179">
        <f>SUM(F38:F53)</f>
        <v>0</v>
      </c>
      <c r="G55" s="180">
        <f>SUM(D55:F55)</f>
        <v>0</v>
      </c>
      <c r="H55" s="119">
        <v>42</v>
      </c>
    </row>
    <row r="56" spans="1:8" s="11" customFormat="1" ht="12.75">
      <c r="A56" s="120" t="s">
        <v>141</v>
      </c>
      <c r="B56" s="118"/>
      <c r="C56" s="118"/>
      <c r="D56" s="106"/>
      <c r="E56" s="108"/>
      <c r="F56" s="59"/>
      <c r="G56" s="60"/>
      <c r="H56" s="118"/>
    </row>
    <row r="57" spans="1:8" s="11" customFormat="1" ht="12.75">
      <c r="A57" s="62"/>
      <c r="B57" s="119">
        <v>43</v>
      </c>
      <c r="C57" s="123" t="s">
        <v>270</v>
      </c>
      <c r="D57" s="177">
        <f>SUM(D36-D55)</f>
        <v>0</v>
      </c>
      <c r="E57" s="178">
        <f>SUM(E36-E55)</f>
        <v>0</v>
      </c>
      <c r="F57" s="179">
        <f>SUM(F36-F55)</f>
        <v>0</v>
      </c>
      <c r="G57" s="180">
        <f>SUM(D57:F57)</f>
        <v>0</v>
      </c>
      <c r="H57" s="119">
        <v>43</v>
      </c>
    </row>
    <row r="58" spans="2:8" s="11" customFormat="1" ht="12.75">
      <c r="B58" s="1"/>
      <c r="C58" s="200" t="s">
        <v>180</v>
      </c>
      <c r="D58" s="201"/>
      <c r="E58" s="201"/>
      <c r="F58" s="59"/>
      <c r="G58" s="60"/>
      <c r="H58" s="58"/>
    </row>
    <row r="59" spans="2:8" s="11" customFormat="1" ht="12.75">
      <c r="B59" s="1" t="s">
        <v>194</v>
      </c>
      <c r="C59" s="12"/>
      <c r="D59" s="1"/>
      <c r="E59" s="1"/>
      <c r="F59" s="59"/>
      <c r="G59" s="60"/>
      <c r="H59" s="58"/>
    </row>
  </sheetData>
  <sheetProtection/>
  <mergeCells count="3">
    <mergeCell ref="C58:E58"/>
    <mergeCell ref="A1:H1"/>
    <mergeCell ref="A2:H2"/>
  </mergeCells>
  <printOptions/>
  <pageMargins left="0.25" right="0.23" top="0.25" bottom="0.17" header="0.5" footer="0.17"/>
  <pageSetup fitToHeight="1" fitToWidth="1" horizontalDpi="600" verticalDpi="600" orientation="landscape"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view="pageLayout" zoomScaleNormal="160" workbookViewId="0" topLeftCell="A8">
      <selection activeCell="D20" sqref="D20"/>
    </sheetView>
  </sheetViews>
  <sheetFormatPr defaultColWidth="9.140625" defaultRowHeight="12.75"/>
  <cols>
    <col min="1" max="1" width="2.00390625" style="1" customWidth="1"/>
    <col min="2" max="2" width="3.28125" style="1" customWidth="1"/>
    <col min="3" max="3" width="78.421875" style="12" customWidth="1"/>
    <col min="4" max="4" width="19.421875" style="1" customWidth="1"/>
    <col min="5" max="5" width="16.7109375" style="1" customWidth="1"/>
    <col min="6" max="16384" width="9.140625" style="1" customWidth="1"/>
  </cols>
  <sheetData>
    <row r="1" spans="1:5" s="7" customFormat="1" ht="15.75" customHeight="1">
      <c r="A1" s="202" t="s">
        <v>278</v>
      </c>
      <c r="B1" s="202"/>
      <c r="C1" s="202"/>
      <c r="D1" s="202"/>
      <c r="E1" s="202"/>
    </row>
    <row r="2" spans="1:5" s="8" customFormat="1" ht="12">
      <c r="A2" s="203" t="s">
        <v>175</v>
      </c>
      <c r="B2" s="203"/>
      <c r="C2" s="203"/>
      <c r="D2" s="203"/>
      <c r="E2" s="203"/>
    </row>
    <row r="3" spans="2:5" s="8" customFormat="1" ht="12">
      <c r="B3" s="94"/>
      <c r="C3" s="96" t="s">
        <v>178</v>
      </c>
      <c r="E3" s="98" t="s">
        <v>177</v>
      </c>
    </row>
    <row r="4" spans="2:5" s="5" customFormat="1" ht="24" customHeight="1">
      <c r="B4" s="53"/>
      <c r="C4" s="97" t="s">
        <v>179</v>
      </c>
      <c r="D4" s="8"/>
      <c r="E4" s="8"/>
    </row>
    <row r="5" spans="1:5" s="5" customFormat="1" ht="12.75" customHeight="1">
      <c r="A5" s="65" t="s">
        <v>240</v>
      </c>
      <c r="B5" s="67"/>
      <c r="C5" s="67"/>
      <c r="D5" s="66"/>
      <c r="E5" s="68" t="s">
        <v>209</v>
      </c>
    </row>
    <row r="6" spans="1:5" s="5" customFormat="1" ht="12.75" customHeight="1">
      <c r="A6" s="66"/>
      <c r="B6" s="173">
        <v>1</v>
      </c>
      <c r="C6" s="207" t="s">
        <v>241</v>
      </c>
      <c r="D6" s="208"/>
      <c r="E6" s="74"/>
    </row>
    <row r="7" spans="1:5" s="5" customFormat="1" ht="12.75" customHeight="1">
      <c r="A7" s="66"/>
      <c r="B7" s="173">
        <v>2</v>
      </c>
      <c r="C7" s="207" t="s">
        <v>258</v>
      </c>
      <c r="D7" s="208"/>
      <c r="E7" s="74"/>
    </row>
    <row r="8" spans="1:5" s="5" customFormat="1" ht="12.75" customHeight="1">
      <c r="A8" s="66"/>
      <c r="B8" s="173">
        <v>3</v>
      </c>
      <c r="C8" s="207" t="s">
        <v>242</v>
      </c>
      <c r="D8" s="208"/>
      <c r="E8" s="74"/>
    </row>
    <row r="9" spans="1:5" s="5" customFormat="1" ht="12.75" customHeight="1">
      <c r="A9" s="66"/>
      <c r="B9" s="173">
        <v>4</v>
      </c>
      <c r="C9" s="207" t="s">
        <v>243</v>
      </c>
      <c r="D9" s="208"/>
      <c r="E9" s="74">
        <f>E6+E7-E8</f>
        <v>0</v>
      </c>
    </row>
    <row r="10" spans="1:5" s="5" customFormat="1" ht="12.75" customHeight="1">
      <c r="A10" s="66"/>
      <c r="B10" s="173">
        <v>5</v>
      </c>
      <c r="C10" s="209" t="s">
        <v>244</v>
      </c>
      <c r="D10" s="208"/>
      <c r="E10" s="74"/>
    </row>
    <row r="11" spans="1:5" s="5" customFormat="1" ht="12.75" customHeight="1">
      <c r="A11" s="66"/>
      <c r="B11" s="173">
        <v>6</v>
      </c>
      <c r="C11" s="209" t="s">
        <v>245</v>
      </c>
      <c r="D11" s="208"/>
      <c r="E11" s="74"/>
    </row>
    <row r="12" spans="1:5" s="5" customFormat="1" ht="12.75" customHeight="1">
      <c r="A12" s="66"/>
      <c r="B12" s="173">
        <v>7</v>
      </c>
      <c r="C12" s="207" t="s">
        <v>246</v>
      </c>
      <c r="D12" s="208"/>
      <c r="E12" s="74">
        <f>E9+E10-E11</f>
        <v>0</v>
      </c>
    </row>
    <row r="13" spans="1:5" s="5" customFormat="1" ht="12.75" customHeight="1">
      <c r="A13" s="66"/>
      <c r="B13" s="174"/>
      <c r="C13" s="175"/>
      <c r="D13" s="176"/>
      <c r="E13" s="105"/>
    </row>
    <row r="14" spans="1:5" s="5" customFormat="1" ht="12.75" customHeight="1">
      <c r="A14" s="70" t="s">
        <v>147</v>
      </c>
      <c r="B14" s="70"/>
      <c r="C14" s="70"/>
      <c r="D14" s="69"/>
      <c r="E14" s="68" t="s">
        <v>8</v>
      </c>
    </row>
    <row r="15" spans="1:5" s="5" customFormat="1" ht="12.75" customHeight="1">
      <c r="A15" s="66"/>
      <c r="B15" s="109">
        <v>8</v>
      </c>
      <c r="C15" s="206" t="s">
        <v>113</v>
      </c>
      <c r="D15" s="206"/>
      <c r="E15" s="74"/>
    </row>
    <row r="16" spans="1:5" s="5" customFormat="1" ht="12.75" customHeight="1">
      <c r="A16" s="66"/>
      <c r="B16" s="109">
        <v>9</v>
      </c>
      <c r="C16" s="205" t="s">
        <v>192</v>
      </c>
      <c r="D16" s="205"/>
      <c r="E16" s="74"/>
    </row>
    <row r="17" spans="1:5" s="5" customFormat="1" ht="12.75" customHeight="1">
      <c r="A17" s="66"/>
      <c r="B17" s="109">
        <v>10</v>
      </c>
      <c r="C17" s="205" t="s">
        <v>193</v>
      </c>
      <c r="D17" s="205"/>
      <c r="E17" s="74"/>
    </row>
    <row r="18" spans="1:5" s="5" customFormat="1" ht="12.75" customHeight="1">
      <c r="A18" s="66"/>
      <c r="B18" s="104"/>
      <c r="C18" s="204" t="s">
        <v>206</v>
      </c>
      <c r="D18" s="204"/>
      <c r="E18" s="105"/>
    </row>
    <row r="19" spans="1:5" s="5" customFormat="1" ht="12.75" customHeight="1">
      <c r="A19" s="71" t="s">
        <v>160</v>
      </c>
      <c r="B19" s="70"/>
      <c r="C19" s="70"/>
      <c r="D19" s="70"/>
      <c r="E19" s="68"/>
    </row>
    <row r="20" spans="1:5" s="5" customFormat="1" ht="12.75" customHeight="1">
      <c r="A20" s="66"/>
      <c r="B20" s="109">
        <v>11</v>
      </c>
      <c r="C20" s="110" t="s">
        <v>203</v>
      </c>
      <c r="D20" s="74"/>
      <c r="E20" s="72"/>
    </row>
    <row r="21" spans="1:5" s="5" customFormat="1" ht="12.75" customHeight="1">
      <c r="A21" s="66"/>
      <c r="B21" s="109">
        <v>12</v>
      </c>
      <c r="C21" s="110" t="s">
        <v>202</v>
      </c>
      <c r="D21" s="74"/>
      <c r="E21" s="72"/>
    </row>
    <row r="22" spans="1:5" s="5" customFormat="1" ht="12.75" customHeight="1">
      <c r="A22" s="114"/>
      <c r="B22" s="115"/>
      <c r="C22" s="113"/>
      <c r="D22" s="8"/>
      <c r="E22" s="8"/>
    </row>
    <row r="23" spans="1:5" s="5" customFormat="1" ht="12.75">
      <c r="A23" s="114"/>
      <c r="B23" s="115"/>
      <c r="C23" s="126"/>
      <c r="D23" s="73" t="s">
        <v>158</v>
      </c>
      <c r="E23" s="73" t="s">
        <v>159</v>
      </c>
    </row>
    <row r="24" spans="1:5" s="5" customFormat="1" ht="12.75">
      <c r="A24" s="114"/>
      <c r="B24" s="115"/>
      <c r="C24" s="126"/>
      <c r="D24" s="99" t="s">
        <v>161</v>
      </c>
      <c r="E24" s="99" t="s">
        <v>162</v>
      </c>
    </row>
    <row r="25" spans="1:5" s="11" customFormat="1" ht="12.75">
      <c r="A25" s="127" t="s">
        <v>150</v>
      </c>
      <c r="B25" s="118"/>
      <c r="C25" s="64"/>
      <c r="D25" s="100" t="s">
        <v>51</v>
      </c>
      <c r="E25" s="100" t="s">
        <v>176</v>
      </c>
    </row>
    <row r="26" spans="1:5" s="11" customFormat="1" ht="12.75">
      <c r="A26" s="62"/>
      <c r="B26" s="119">
        <v>13</v>
      </c>
      <c r="C26" s="63" t="s">
        <v>150</v>
      </c>
      <c r="D26" s="54"/>
      <c r="E26" s="55"/>
    </row>
    <row r="27" spans="1:5" s="11" customFormat="1" ht="12.75">
      <c r="A27" s="128" t="s">
        <v>151</v>
      </c>
      <c r="B27" s="118"/>
      <c r="C27" s="64"/>
      <c r="D27" s="59"/>
      <c r="E27" s="59"/>
    </row>
    <row r="28" spans="1:5" s="11" customFormat="1" ht="12.75">
      <c r="A28" s="62"/>
      <c r="B28" s="119">
        <v>14</v>
      </c>
      <c r="C28" s="63" t="s">
        <v>152</v>
      </c>
      <c r="D28" s="54"/>
      <c r="E28" s="55"/>
    </row>
    <row r="29" spans="1:5" s="11" customFormat="1" ht="12.75">
      <c r="A29" s="62"/>
      <c r="B29" s="119">
        <v>15</v>
      </c>
      <c r="C29" s="63" t="s">
        <v>153</v>
      </c>
      <c r="D29" s="54"/>
      <c r="E29" s="55"/>
    </row>
    <row r="30" spans="1:5" s="11" customFormat="1" ht="12.75">
      <c r="A30" s="62"/>
      <c r="B30" s="119">
        <v>16</v>
      </c>
      <c r="C30" s="121" t="s">
        <v>154</v>
      </c>
      <c r="D30" s="54"/>
      <c r="E30" s="55"/>
    </row>
    <row r="31" spans="1:5" s="11" customFormat="1" ht="12.75">
      <c r="A31" s="62"/>
      <c r="B31" s="119">
        <v>17</v>
      </c>
      <c r="C31" s="63" t="s">
        <v>155</v>
      </c>
      <c r="D31" s="54"/>
      <c r="E31" s="55"/>
    </row>
    <row r="32" spans="1:5" s="11" customFormat="1" ht="12.75">
      <c r="A32" s="62"/>
      <c r="B32" s="119">
        <v>18</v>
      </c>
      <c r="C32" s="63" t="s">
        <v>156</v>
      </c>
      <c r="D32" s="54"/>
      <c r="E32" s="55"/>
    </row>
    <row r="33" spans="1:5" s="11" customFormat="1" ht="12.75">
      <c r="A33" s="62"/>
      <c r="B33" s="119">
        <v>19</v>
      </c>
      <c r="C33" s="63" t="s">
        <v>157</v>
      </c>
      <c r="D33" s="54"/>
      <c r="E33" s="55"/>
    </row>
    <row r="34" spans="1:5" s="11" customFormat="1" ht="12.75">
      <c r="A34" s="62"/>
      <c r="B34" s="119">
        <v>20</v>
      </c>
      <c r="C34" s="63" t="s">
        <v>271</v>
      </c>
      <c r="D34" s="54"/>
      <c r="E34" s="55"/>
    </row>
    <row r="35" spans="1:5" s="11" customFormat="1" ht="12.75">
      <c r="A35" s="62"/>
      <c r="B35" s="119">
        <v>21</v>
      </c>
      <c r="C35" s="63" t="s">
        <v>272</v>
      </c>
      <c r="D35" s="54"/>
      <c r="E35" s="55"/>
    </row>
    <row r="36" spans="1:5" s="11" customFormat="1" ht="12.75">
      <c r="A36" s="62"/>
      <c r="B36" s="119">
        <v>22</v>
      </c>
      <c r="C36" s="63" t="s">
        <v>273</v>
      </c>
      <c r="D36" s="54"/>
      <c r="E36" s="55"/>
    </row>
    <row r="37" spans="1:5" s="11" customFormat="1" ht="12.75">
      <c r="A37" s="62"/>
      <c r="B37" s="119">
        <v>23</v>
      </c>
      <c r="C37" s="63" t="s">
        <v>259</v>
      </c>
      <c r="D37" s="54"/>
      <c r="E37" s="55"/>
    </row>
    <row r="38" spans="1:6" s="11" customFormat="1" ht="12.75">
      <c r="A38" s="128" t="s">
        <v>205</v>
      </c>
      <c r="B38" s="118"/>
      <c r="C38" s="64"/>
      <c r="D38" s="59"/>
      <c r="E38" s="59"/>
      <c r="F38" s="62"/>
    </row>
    <row r="39" spans="1:5" s="11" customFormat="1" ht="12.75">
      <c r="A39" s="62"/>
      <c r="B39" s="119">
        <v>24</v>
      </c>
      <c r="C39" s="63" t="s">
        <v>210</v>
      </c>
      <c r="D39" s="54"/>
      <c r="E39" s="55"/>
    </row>
    <row r="40" spans="1:5" s="11" customFormat="1" ht="12.75">
      <c r="A40" s="62"/>
      <c r="B40" s="119">
        <v>25</v>
      </c>
      <c r="C40" s="63" t="s">
        <v>0</v>
      </c>
      <c r="D40" s="54"/>
      <c r="E40" s="55"/>
    </row>
    <row r="41" spans="1:5" s="11" customFormat="1" ht="12.75">
      <c r="A41" s="62"/>
      <c r="B41" s="119">
        <v>26</v>
      </c>
      <c r="C41" s="63" t="s">
        <v>145</v>
      </c>
      <c r="D41" s="54"/>
      <c r="E41" s="55"/>
    </row>
    <row r="42" spans="2:5" s="11" customFormat="1" ht="12.75">
      <c r="B42" s="1"/>
      <c r="C42" s="200" t="s">
        <v>180</v>
      </c>
      <c r="D42" s="201"/>
      <c r="E42" s="201"/>
    </row>
    <row r="43" spans="2:5" s="11" customFormat="1" ht="12.75">
      <c r="B43" s="1"/>
      <c r="C43" s="12"/>
      <c r="D43" s="1"/>
      <c r="E43" s="1"/>
    </row>
  </sheetData>
  <sheetProtection/>
  <mergeCells count="14">
    <mergeCell ref="C8:D8"/>
    <mergeCell ref="C9:D9"/>
    <mergeCell ref="C10:D10"/>
    <mergeCell ref="C11:D11"/>
    <mergeCell ref="C42:E42"/>
    <mergeCell ref="A1:E1"/>
    <mergeCell ref="A2:E2"/>
    <mergeCell ref="C18:D18"/>
    <mergeCell ref="C17:D17"/>
    <mergeCell ref="C15:D15"/>
    <mergeCell ref="C16:D16"/>
    <mergeCell ref="C6:D6"/>
    <mergeCell ref="C7:D7"/>
    <mergeCell ref="C12:D12"/>
  </mergeCells>
  <printOptions/>
  <pageMargins left="0.61" right="0.2" top="0.43" bottom="0.52" header="0.5" footer="0.5"/>
  <pageSetup fitToHeight="1" fitToWidth="1" horizontalDpi="600" verticalDpi="600" orientation="landscape" scale="9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0">
      <selection activeCell="I19" sqref="I19"/>
    </sheetView>
  </sheetViews>
  <sheetFormatPr defaultColWidth="9.140625" defaultRowHeight="12.75"/>
  <cols>
    <col min="1" max="4" width="4.28125" style="1" customWidth="1"/>
    <col min="5" max="5" width="37.00390625" style="1" customWidth="1"/>
    <col min="6" max="6" width="9.7109375" style="1" customWidth="1"/>
    <col min="7" max="7" width="16.8515625" style="1" customWidth="1"/>
    <col min="8" max="8" width="13.7109375" style="1" customWidth="1"/>
    <col min="9" max="9" width="21.28125" style="1" customWidth="1"/>
    <col min="10" max="10" width="15.8515625" style="1" customWidth="1"/>
    <col min="11" max="16384" width="9.140625" style="1" customWidth="1"/>
  </cols>
  <sheetData>
    <row r="1" spans="1:10" ht="12.75">
      <c r="A1" s="210" t="s">
        <v>211</v>
      </c>
      <c r="B1" s="210"/>
      <c r="C1" s="210"/>
      <c r="D1" s="131"/>
      <c r="E1" s="131"/>
      <c r="F1" s="131"/>
      <c r="G1" s="131"/>
      <c r="H1" s="131"/>
      <c r="I1" s="131"/>
      <c r="J1" s="131"/>
    </row>
    <row r="2" spans="1:10" ht="15.75">
      <c r="A2" s="130" t="s">
        <v>267</v>
      </c>
      <c r="B2" s="130"/>
      <c r="C2" s="130"/>
      <c r="D2" s="131"/>
      <c r="E2" s="132" t="s">
        <v>212</v>
      </c>
      <c r="F2" s="133"/>
      <c r="G2" s="134" t="s">
        <v>213</v>
      </c>
      <c r="H2" s="133"/>
      <c r="I2" s="211" t="s">
        <v>214</v>
      </c>
      <c r="J2" s="212"/>
    </row>
    <row r="3" spans="1:10" ht="12.75">
      <c r="A3" s="135"/>
      <c r="B3" s="131"/>
      <c r="C3" s="131"/>
      <c r="D3" s="131"/>
      <c r="E3" s="131"/>
      <c r="F3" s="131"/>
      <c r="G3" s="131"/>
      <c r="H3" s="131"/>
      <c r="I3" s="131"/>
      <c r="J3" s="131"/>
    </row>
    <row r="4" spans="1:10" ht="12.75">
      <c r="A4" s="136"/>
      <c r="B4" s="213" t="s">
        <v>215</v>
      </c>
      <c r="C4" s="214"/>
      <c r="D4" s="214"/>
      <c r="E4" s="214"/>
      <c r="F4" s="214"/>
      <c r="G4" s="214"/>
      <c r="H4" s="214"/>
      <c r="I4" s="214"/>
      <c r="J4" s="215"/>
    </row>
    <row r="5" spans="1:10" ht="12.75">
      <c r="A5" s="131"/>
      <c r="B5" s="131"/>
      <c r="C5" s="131"/>
      <c r="D5" s="131"/>
      <c r="E5" s="131"/>
      <c r="F5" s="131"/>
      <c r="G5" s="131"/>
      <c r="H5" s="131"/>
      <c r="I5" s="131"/>
      <c r="J5" s="131"/>
    </row>
    <row r="6" spans="1:10" ht="12.75">
      <c r="A6" s="131"/>
      <c r="B6" s="131"/>
      <c r="C6" s="131"/>
      <c r="D6" s="131"/>
      <c r="E6" s="131"/>
      <c r="F6" s="131"/>
      <c r="G6" s="131"/>
      <c r="H6" s="131"/>
      <c r="I6" s="131"/>
      <c r="J6" s="131"/>
    </row>
    <row r="7" spans="1:10" ht="12.75">
      <c r="A7" s="131"/>
      <c r="B7" s="131"/>
      <c r="C7" s="131"/>
      <c r="D7" s="131"/>
      <c r="E7" s="131"/>
      <c r="F7" s="131"/>
      <c r="G7" s="131"/>
      <c r="H7" s="131"/>
      <c r="I7" s="131"/>
      <c r="J7" s="131"/>
    </row>
    <row r="8" spans="1:10" ht="12.75">
      <c r="A8" s="131"/>
      <c r="B8" s="131"/>
      <c r="C8" s="131"/>
      <c r="D8" s="131"/>
      <c r="E8" s="131"/>
      <c r="F8" s="131"/>
      <c r="G8" s="131"/>
      <c r="H8" s="131"/>
      <c r="I8" s="131"/>
      <c r="J8" s="131"/>
    </row>
    <row r="9" spans="1:10" ht="12.75">
      <c r="A9" s="131"/>
      <c r="B9" s="131"/>
      <c r="C9" s="131"/>
      <c r="D9" s="131"/>
      <c r="E9" s="131"/>
      <c r="F9" s="131"/>
      <c r="G9" s="131"/>
      <c r="H9" s="131"/>
      <c r="I9" s="131"/>
      <c r="J9" s="131"/>
    </row>
    <row r="10" spans="1:10" ht="16.5" customHeight="1">
      <c r="A10" s="131"/>
      <c r="B10" s="131"/>
      <c r="C10" s="131"/>
      <c r="D10" s="131"/>
      <c r="E10" s="131"/>
      <c r="F10" s="131"/>
      <c r="G10" s="131"/>
      <c r="H10" s="131"/>
      <c r="I10" s="131"/>
      <c r="J10" s="131"/>
    </row>
    <row r="11" spans="1:10" ht="12.75">
      <c r="A11" s="131"/>
      <c r="B11" s="131"/>
      <c r="C11" s="131"/>
      <c r="D11" s="131"/>
      <c r="E11" s="131"/>
      <c r="F11" s="131"/>
      <c r="G11" s="131"/>
      <c r="H11" s="131"/>
      <c r="I11" s="131"/>
      <c r="J11" s="131"/>
    </row>
    <row r="12" spans="1:10" ht="12.75">
      <c r="A12" s="131"/>
      <c r="B12" s="131"/>
      <c r="C12" s="131"/>
      <c r="D12" s="131"/>
      <c r="E12" s="131"/>
      <c r="F12" s="131"/>
      <c r="G12" s="131"/>
      <c r="H12" s="131"/>
      <c r="I12" s="131"/>
      <c r="J12" s="131"/>
    </row>
    <row r="13" spans="1:10" ht="12.75">
      <c r="A13" s="131"/>
      <c r="B13" s="131"/>
      <c r="C13" s="131"/>
      <c r="D13" s="131"/>
      <c r="E13" s="131"/>
      <c r="F13" s="131"/>
      <c r="G13" s="131"/>
      <c r="H13" s="131"/>
      <c r="I13" s="131"/>
      <c r="J13" s="131"/>
    </row>
    <row r="14" spans="1:10" ht="12.75">
      <c r="A14" s="131"/>
      <c r="B14" s="131"/>
      <c r="C14" s="131"/>
      <c r="D14" s="131"/>
      <c r="E14" s="131"/>
      <c r="F14" s="131"/>
      <c r="G14" s="131"/>
      <c r="H14" s="131"/>
      <c r="I14" s="131"/>
      <c r="J14" s="131"/>
    </row>
    <row r="15" spans="1:10" ht="12.75">
      <c r="A15" s="131"/>
      <c r="B15" s="131"/>
      <c r="C15" s="131"/>
      <c r="D15" s="131"/>
      <c r="E15" s="131"/>
      <c r="F15" s="131"/>
      <c r="G15" s="131"/>
      <c r="H15" s="131"/>
      <c r="I15" s="131"/>
      <c r="J15" s="131"/>
    </row>
    <row r="16" spans="1:10" ht="17.25" customHeight="1">
      <c r="A16" s="216" t="s">
        <v>216</v>
      </c>
      <c r="B16" s="217"/>
      <c r="C16" s="217"/>
      <c r="D16" s="217"/>
      <c r="E16" s="137" t="s">
        <v>229</v>
      </c>
      <c r="F16" s="138" t="s">
        <v>217</v>
      </c>
      <c r="G16" s="139" t="s">
        <v>218</v>
      </c>
      <c r="H16" s="218" t="s">
        <v>230</v>
      </c>
      <c r="I16" s="140" t="s">
        <v>219</v>
      </c>
      <c r="J16" s="137" t="s">
        <v>220</v>
      </c>
    </row>
    <row r="17" spans="1:10" ht="22.5" customHeight="1">
      <c r="A17" s="141" t="s">
        <v>221</v>
      </c>
      <c r="B17" s="141" t="s">
        <v>222</v>
      </c>
      <c r="C17" s="141" t="s">
        <v>223</v>
      </c>
      <c r="D17" s="141" t="s">
        <v>224</v>
      </c>
      <c r="E17" s="142" t="s">
        <v>225</v>
      </c>
      <c r="F17" s="143" t="s">
        <v>231</v>
      </c>
      <c r="G17" s="144" t="s">
        <v>226</v>
      </c>
      <c r="H17" s="219"/>
      <c r="I17" s="145" t="s">
        <v>227</v>
      </c>
      <c r="J17" s="142" t="s">
        <v>228</v>
      </c>
    </row>
    <row r="18" spans="1:10" s="153" customFormat="1" ht="16.5" customHeight="1">
      <c r="A18" s="146"/>
      <c r="B18" s="146"/>
      <c r="C18" s="146"/>
      <c r="D18" s="146"/>
      <c r="E18" s="147"/>
      <c r="F18" s="148"/>
      <c r="G18" s="149"/>
      <c r="H18" s="150"/>
      <c r="I18" s="151"/>
      <c r="J18" s="152"/>
    </row>
    <row r="19" spans="1:10" s="153" customFormat="1" ht="16.5" customHeight="1">
      <c r="A19" s="146"/>
      <c r="B19" s="146"/>
      <c r="C19" s="146"/>
      <c r="D19" s="146"/>
      <c r="E19" s="147"/>
      <c r="F19" s="148"/>
      <c r="G19" s="149"/>
      <c r="H19" s="150"/>
      <c r="I19" s="151"/>
      <c r="J19" s="152"/>
    </row>
    <row r="20" spans="1:10" s="153" customFormat="1" ht="16.5" customHeight="1">
      <c r="A20" s="146"/>
      <c r="B20" s="146"/>
      <c r="C20" s="146"/>
      <c r="D20" s="146"/>
      <c r="E20" s="147"/>
      <c r="F20" s="148"/>
      <c r="G20" s="149"/>
      <c r="H20" s="150"/>
      <c r="I20" s="151"/>
      <c r="J20" s="152"/>
    </row>
    <row r="21" spans="1:10" s="153" customFormat="1" ht="16.5" customHeight="1">
      <c r="A21" s="146"/>
      <c r="B21" s="146"/>
      <c r="C21" s="146"/>
      <c r="D21" s="146"/>
      <c r="E21" s="147"/>
      <c r="F21" s="148"/>
      <c r="G21" s="149"/>
      <c r="H21" s="150"/>
      <c r="I21" s="151"/>
      <c r="J21" s="152"/>
    </row>
    <row r="22" spans="1:10" s="153" customFormat="1" ht="16.5" customHeight="1">
      <c r="A22" s="146"/>
      <c r="B22" s="146"/>
      <c r="C22" s="146"/>
      <c r="D22" s="146"/>
      <c r="E22" s="147"/>
      <c r="F22" s="148"/>
      <c r="G22" s="149"/>
      <c r="H22" s="150"/>
      <c r="I22" s="151"/>
      <c r="J22" s="152"/>
    </row>
    <row r="23" spans="1:10" s="153" customFormat="1" ht="16.5" customHeight="1">
      <c r="A23" s="146"/>
      <c r="B23" s="146"/>
      <c r="C23" s="146"/>
      <c r="D23" s="146"/>
      <c r="E23" s="147"/>
      <c r="F23" s="148"/>
      <c r="G23" s="149"/>
      <c r="H23" s="150"/>
      <c r="I23" s="151"/>
      <c r="J23" s="152"/>
    </row>
    <row r="24" spans="1:10" s="153" customFormat="1" ht="16.5" customHeight="1">
      <c r="A24" s="146"/>
      <c r="B24" s="146"/>
      <c r="C24" s="146"/>
      <c r="D24" s="146"/>
      <c r="E24" s="147"/>
      <c r="F24" s="148"/>
      <c r="G24" s="149"/>
      <c r="H24" s="150"/>
      <c r="I24" s="151"/>
      <c r="J24" s="152"/>
    </row>
    <row r="25" spans="1:10" s="153" customFormat="1" ht="16.5" customHeight="1">
      <c r="A25" s="146"/>
      <c r="B25" s="146"/>
      <c r="C25" s="146"/>
      <c r="D25" s="146"/>
      <c r="E25" s="147"/>
      <c r="F25" s="148"/>
      <c r="G25" s="149"/>
      <c r="H25" s="150"/>
      <c r="I25" s="151"/>
      <c r="J25" s="152"/>
    </row>
    <row r="26" spans="1:10" s="153" customFormat="1" ht="16.5" customHeight="1">
      <c r="A26" s="146"/>
      <c r="B26" s="146"/>
      <c r="C26" s="154"/>
      <c r="D26" s="146"/>
      <c r="E26" s="147"/>
      <c r="F26" s="148"/>
      <c r="G26" s="149"/>
      <c r="H26" s="150"/>
      <c r="I26" s="151"/>
      <c r="J26" s="152"/>
    </row>
    <row r="27" spans="1:10" s="153" customFormat="1" ht="16.5" customHeight="1">
      <c r="A27" s="146"/>
      <c r="B27" s="146"/>
      <c r="C27" s="154"/>
      <c r="D27" s="146"/>
      <c r="E27" s="147"/>
      <c r="F27" s="148"/>
      <c r="G27" s="149"/>
      <c r="H27" s="150"/>
      <c r="I27" s="151"/>
      <c r="J27" s="152"/>
    </row>
    <row r="28" spans="1:10" s="153" customFormat="1" ht="16.5" customHeight="1">
      <c r="A28" s="146"/>
      <c r="B28" s="146"/>
      <c r="C28" s="154"/>
      <c r="D28" s="146"/>
      <c r="E28" s="147"/>
      <c r="F28" s="148"/>
      <c r="G28" s="149"/>
      <c r="H28" s="150"/>
      <c r="I28" s="151"/>
      <c r="J28" s="152"/>
    </row>
    <row r="29" spans="1:10" s="153" customFormat="1" ht="16.5" customHeight="1">
      <c r="A29" s="146"/>
      <c r="B29" s="146"/>
      <c r="C29" s="154"/>
      <c r="D29" s="146"/>
      <c r="E29" s="147"/>
      <c r="F29" s="148"/>
      <c r="G29" s="149"/>
      <c r="H29" s="150"/>
      <c r="I29" s="151"/>
      <c r="J29" s="152"/>
    </row>
    <row r="30" spans="1:10" s="153" customFormat="1" ht="16.5" customHeight="1">
      <c r="A30" s="146"/>
      <c r="B30" s="146"/>
      <c r="C30" s="146"/>
      <c r="D30" s="146"/>
      <c r="E30" s="147"/>
      <c r="F30" s="148"/>
      <c r="G30" s="149"/>
      <c r="H30" s="150"/>
      <c r="I30" s="151"/>
      <c r="J30" s="152"/>
    </row>
    <row r="31" spans="1:10" s="153" customFormat="1" ht="16.5" customHeight="1">
      <c r="A31" s="146"/>
      <c r="B31" s="146"/>
      <c r="C31" s="154"/>
      <c r="D31" s="146"/>
      <c r="E31" s="147"/>
      <c r="F31" s="148"/>
      <c r="G31" s="149"/>
      <c r="H31" s="150"/>
      <c r="I31" s="151"/>
      <c r="J31" s="152"/>
    </row>
    <row r="32" spans="1:10" s="153" customFormat="1" ht="16.5" customHeight="1">
      <c r="A32" s="146"/>
      <c r="B32" s="146"/>
      <c r="C32" s="154"/>
      <c r="D32" s="146"/>
      <c r="E32" s="147"/>
      <c r="F32" s="148"/>
      <c r="G32" s="149"/>
      <c r="H32" s="150"/>
      <c r="I32" s="151"/>
      <c r="J32" s="152"/>
    </row>
    <row r="33" spans="1:10" s="155" customFormat="1" ht="16.5" customHeight="1">
      <c r="A33" s="146"/>
      <c r="B33" s="146"/>
      <c r="C33" s="146"/>
      <c r="D33" s="146"/>
      <c r="E33" s="147"/>
      <c r="F33" s="148"/>
      <c r="G33" s="149"/>
      <c r="H33" s="150"/>
      <c r="I33" s="151"/>
      <c r="J33" s="152"/>
    </row>
    <row r="34" spans="1:10" s="155" customFormat="1" ht="16.5" customHeight="1">
      <c r="A34" s="146"/>
      <c r="B34" s="146"/>
      <c r="C34" s="146"/>
      <c r="D34" s="146"/>
      <c r="E34" s="147"/>
      <c r="F34" s="148"/>
      <c r="G34" s="149"/>
      <c r="H34" s="150"/>
      <c r="I34" s="151"/>
      <c r="J34" s="152"/>
    </row>
    <row r="35" spans="1:10" s="155" customFormat="1" ht="16.5" customHeight="1">
      <c r="A35" s="186"/>
      <c r="B35" s="186"/>
      <c r="C35" s="186"/>
      <c r="D35" s="186"/>
      <c r="E35" s="187"/>
      <c r="F35" s="188"/>
      <c r="G35" s="189"/>
      <c r="H35" s="190"/>
      <c r="I35" s="191"/>
      <c r="J35" s="192"/>
    </row>
  </sheetData>
  <sheetProtection/>
  <mergeCells count="5">
    <mergeCell ref="A1:C1"/>
    <mergeCell ref="I2:J2"/>
    <mergeCell ref="B4:J4"/>
    <mergeCell ref="A16:D16"/>
    <mergeCell ref="H16:H17"/>
  </mergeCells>
  <printOptions/>
  <pageMargins left="0.25" right="0.25" top="0.25" bottom="1" header="0.5" footer="0.5"/>
  <pageSetup fitToHeight="1" fitToWidth="1"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8">
      <selection activeCell="J18" sqref="J18"/>
    </sheetView>
  </sheetViews>
  <sheetFormatPr defaultColWidth="9.140625" defaultRowHeight="12.75"/>
  <cols>
    <col min="1" max="5" width="4.28125" style="0" customWidth="1"/>
    <col min="6" max="6" width="37.00390625" style="0" customWidth="1"/>
    <col min="7" max="7" width="9.7109375" style="0" customWidth="1"/>
    <col min="8" max="8" width="16.8515625" style="0" customWidth="1"/>
    <col min="9" max="9" width="13.421875" style="0" customWidth="1"/>
    <col min="10" max="10" width="21.28125" style="0" customWidth="1"/>
    <col min="11" max="11" width="15.421875" style="0" customWidth="1"/>
  </cols>
  <sheetData>
    <row r="1" spans="1:3" s="1" customFormat="1" ht="12.75">
      <c r="A1" s="210" t="s">
        <v>232</v>
      </c>
      <c r="B1" s="210"/>
      <c r="C1" s="210"/>
    </row>
    <row r="2" spans="1:11" s="1" customFormat="1" ht="15.75">
      <c r="A2" s="130" t="s">
        <v>268</v>
      </c>
      <c r="B2" s="130"/>
      <c r="C2" s="130"/>
      <c r="F2" s="132" t="s">
        <v>233</v>
      </c>
      <c r="G2" s="133"/>
      <c r="H2" s="134" t="s">
        <v>213</v>
      </c>
      <c r="I2" s="133"/>
      <c r="J2" s="211" t="s">
        <v>234</v>
      </c>
      <c r="K2" s="212"/>
    </row>
    <row r="3" s="1" customFormat="1" ht="12.75">
      <c r="A3" s="135"/>
    </row>
    <row r="4" spans="1:11" s="1" customFormat="1" ht="12.75">
      <c r="A4" s="3"/>
      <c r="B4" s="213" t="s">
        <v>235</v>
      </c>
      <c r="C4" s="220"/>
      <c r="D4" s="220"/>
      <c r="E4" s="220"/>
      <c r="F4" s="220"/>
      <c r="G4" s="220"/>
      <c r="H4" s="220"/>
      <c r="I4" s="220"/>
      <c r="J4" s="220"/>
      <c r="K4" s="221"/>
    </row>
    <row r="5" s="1" customFormat="1" ht="12.75"/>
    <row r="6" s="1" customFormat="1" ht="12.75"/>
    <row r="7" s="1" customFormat="1" ht="12.75"/>
    <row r="8" s="1" customFormat="1" ht="12.75"/>
    <row r="9" s="1" customFormat="1" ht="21" customHeight="1"/>
    <row r="10" s="1" customFormat="1" ht="12.75"/>
    <row r="11" s="1" customFormat="1" ht="12.75"/>
    <row r="12" s="1" customFormat="1" ht="12.75"/>
    <row r="13" s="1" customFormat="1" ht="12.75"/>
    <row r="14" s="1" customFormat="1" ht="12.75"/>
    <row r="15" spans="1:11" ht="17.25" customHeight="1">
      <c r="A15" s="222" t="s">
        <v>216</v>
      </c>
      <c r="B15" s="223"/>
      <c r="C15" s="223"/>
      <c r="D15" s="223"/>
      <c r="E15" s="224"/>
      <c r="F15" s="156" t="s">
        <v>236</v>
      </c>
      <c r="G15" s="157" t="s">
        <v>217</v>
      </c>
      <c r="H15" s="158" t="s">
        <v>218</v>
      </c>
      <c r="I15" s="225" t="s">
        <v>237</v>
      </c>
      <c r="J15" s="159" t="s">
        <v>219</v>
      </c>
      <c r="K15" s="156" t="s">
        <v>220</v>
      </c>
    </row>
    <row r="16" spans="1:11" ht="22.5" customHeight="1">
      <c r="A16" s="160" t="s">
        <v>221</v>
      </c>
      <c r="B16" s="160" t="s">
        <v>222</v>
      </c>
      <c r="C16" s="160" t="s">
        <v>223</v>
      </c>
      <c r="D16" s="160" t="s">
        <v>224</v>
      </c>
      <c r="E16" s="160" t="s">
        <v>238</v>
      </c>
      <c r="F16" s="161" t="s">
        <v>225</v>
      </c>
      <c r="G16" s="162" t="s">
        <v>239</v>
      </c>
      <c r="H16" s="163" t="s">
        <v>226</v>
      </c>
      <c r="I16" s="226"/>
      <c r="J16" s="164" t="s">
        <v>227</v>
      </c>
      <c r="K16" s="161" t="s">
        <v>228</v>
      </c>
    </row>
    <row r="17" spans="1:11" s="170" customFormat="1" ht="16.5" customHeight="1">
      <c r="A17" s="165"/>
      <c r="B17" s="165"/>
      <c r="C17" s="165"/>
      <c r="D17" s="165"/>
      <c r="E17" s="165"/>
      <c r="F17" s="166"/>
      <c r="G17" s="148"/>
      <c r="H17" s="167"/>
      <c r="I17" s="168"/>
      <c r="J17" s="151"/>
      <c r="K17" s="169"/>
    </row>
    <row r="18" spans="1:11" s="170" customFormat="1" ht="16.5" customHeight="1">
      <c r="A18" s="165"/>
      <c r="B18" s="165"/>
      <c r="C18" s="165"/>
      <c r="D18" s="165"/>
      <c r="E18" s="165"/>
      <c r="F18" s="166"/>
      <c r="G18" s="148"/>
      <c r="H18" s="167"/>
      <c r="I18" s="168"/>
      <c r="J18" s="151"/>
      <c r="K18" s="169"/>
    </row>
    <row r="19" spans="1:11" s="170" customFormat="1" ht="16.5" customHeight="1">
      <c r="A19" s="165"/>
      <c r="B19" s="165"/>
      <c r="C19" s="165"/>
      <c r="D19" s="165"/>
      <c r="E19" s="165"/>
      <c r="F19" s="166"/>
      <c r="G19" s="148"/>
      <c r="H19" s="167"/>
      <c r="I19" s="168"/>
      <c r="J19" s="151"/>
      <c r="K19" s="169"/>
    </row>
    <row r="20" spans="1:11" s="170" customFormat="1" ht="16.5" customHeight="1">
      <c r="A20" s="165"/>
      <c r="B20" s="165"/>
      <c r="C20" s="165"/>
      <c r="D20" s="165"/>
      <c r="E20" s="165"/>
      <c r="F20" s="166"/>
      <c r="G20" s="148"/>
      <c r="H20" s="167"/>
      <c r="I20" s="168"/>
      <c r="J20" s="151"/>
      <c r="K20" s="169"/>
    </row>
    <row r="21" spans="1:11" s="170" customFormat="1" ht="16.5" customHeight="1">
      <c r="A21" s="165"/>
      <c r="B21" s="165"/>
      <c r="C21" s="165"/>
      <c r="D21" s="165"/>
      <c r="E21" s="165"/>
      <c r="F21" s="166"/>
      <c r="G21" s="148"/>
      <c r="H21" s="167"/>
      <c r="I21" s="168"/>
      <c r="J21" s="151"/>
      <c r="K21" s="169"/>
    </row>
    <row r="22" spans="1:11" s="170" customFormat="1" ht="16.5" customHeight="1">
      <c r="A22" s="165"/>
      <c r="B22" s="165"/>
      <c r="C22" s="165"/>
      <c r="D22" s="165"/>
      <c r="E22" s="165"/>
      <c r="F22" s="166"/>
      <c r="G22" s="148"/>
      <c r="H22" s="167"/>
      <c r="I22" s="168"/>
      <c r="J22" s="151"/>
      <c r="K22" s="169"/>
    </row>
    <row r="23" spans="1:11" s="170" customFormat="1" ht="16.5" customHeight="1">
      <c r="A23" s="165"/>
      <c r="B23" s="165"/>
      <c r="C23" s="165"/>
      <c r="D23" s="165"/>
      <c r="E23" s="165"/>
      <c r="F23" s="166"/>
      <c r="G23" s="148"/>
      <c r="H23" s="167"/>
      <c r="I23" s="168"/>
      <c r="J23" s="151"/>
      <c r="K23" s="169"/>
    </row>
    <row r="24" spans="1:11" s="170" customFormat="1" ht="16.5" customHeight="1">
      <c r="A24" s="165"/>
      <c r="B24" s="165"/>
      <c r="C24" s="165"/>
      <c r="D24" s="165"/>
      <c r="E24" s="165"/>
      <c r="F24" s="166"/>
      <c r="G24" s="148"/>
      <c r="H24" s="167"/>
      <c r="I24" s="168"/>
      <c r="J24" s="151"/>
      <c r="K24" s="169"/>
    </row>
    <row r="25" spans="1:11" s="170" customFormat="1" ht="16.5" customHeight="1">
      <c r="A25" s="165"/>
      <c r="B25" s="165"/>
      <c r="C25" s="171"/>
      <c r="D25" s="165"/>
      <c r="E25" s="165"/>
      <c r="F25" s="166"/>
      <c r="G25" s="148"/>
      <c r="H25" s="167"/>
      <c r="I25" s="168"/>
      <c r="J25" s="151"/>
      <c r="K25" s="169"/>
    </row>
    <row r="26" spans="1:11" s="170" customFormat="1" ht="16.5" customHeight="1">
      <c r="A26" s="165"/>
      <c r="B26" s="165"/>
      <c r="C26" s="171"/>
      <c r="D26" s="165"/>
      <c r="E26" s="165"/>
      <c r="F26" s="166"/>
      <c r="G26" s="148"/>
      <c r="H26" s="167"/>
      <c r="I26" s="168"/>
      <c r="J26" s="151"/>
      <c r="K26" s="169"/>
    </row>
    <row r="27" spans="1:11" s="170" customFormat="1" ht="16.5" customHeight="1">
      <c r="A27" s="165"/>
      <c r="B27" s="165"/>
      <c r="C27" s="171"/>
      <c r="D27" s="165"/>
      <c r="E27" s="165"/>
      <c r="F27" s="166"/>
      <c r="G27" s="148"/>
      <c r="H27" s="167"/>
      <c r="I27" s="168"/>
      <c r="J27" s="151"/>
      <c r="K27" s="169"/>
    </row>
    <row r="28" spans="1:11" s="170" customFormat="1" ht="16.5" customHeight="1">
      <c r="A28" s="165"/>
      <c r="B28" s="165"/>
      <c r="C28" s="171"/>
      <c r="D28" s="165"/>
      <c r="E28" s="165"/>
      <c r="F28" s="166"/>
      <c r="G28" s="148"/>
      <c r="H28" s="167"/>
      <c r="I28" s="168"/>
      <c r="J28" s="151"/>
      <c r="K28" s="169"/>
    </row>
    <row r="29" spans="1:11" s="170" customFormat="1" ht="16.5" customHeight="1">
      <c r="A29" s="165"/>
      <c r="B29" s="165"/>
      <c r="C29" s="165"/>
      <c r="D29" s="165"/>
      <c r="E29" s="165"/>
      <c r="F29" s="166"/>
      <c r="G29" s="148"/>
      <c r="H29" s="167"/>
      <c r="I29" s="168"/>
      <c r="J29" s="151"/>
      <c r="K29" s="169"/>
    </row>
    <row r="30" spans="1:11" s="170" customFormat="1" ht="16.5" customHeight="1">
      <c r="A30" s="165"/>
      <c r="B30" s="165"/>
      <c r="C30" s="171"/>
      <c r="D30" s="165"/>
      <c r="E30" s="165"/>
      <c r="F30" s="166"/>
      <c r="G30" s="148"/>
      <c r="H30" s="167"/>
      <c r="I30" s="168"/>
      <c r="J30" s="151"/>
      <c r="K30" s="169"/>
    </row>
    <row r="31" spans="1:11" s="170" customFormat="1" ht="16.5" customHeight="1">
      <c r="A31" s="165"/>
      <c r="B31" s="165"/>
      <c r="C31" s="171"/>
      <c r="D31" s="165"/>
      <c r="E31" s="165"/>
      <c r="F31" s="166"/>
      <c r="G31" s="148"/>
      <c r="H31" s="167"/>
      <c r="I31" s="168"/>
      <c r="J31" s="151"/>
      <c r="K31" s="169"/>
    </row>
    <row r="32" spans="1:11" ht="16.5" customHeight="1">
      <c r="A32" s="165"/>
      <c r="B32" s="165"/>
      <c r="C32" s="165"/>
      <c r="D32" s="165"/>
      <c r="E32" s="165"/>
      <c r="F32" s="166"/>
      <c r="G32" s="148"/>
      <c r="H32" s="167"/>
      <c r="I32" s="168"/>
      <c r="J32" s="151"/>
      <c r="K32" s="169"/>
    </row>
    <row r="33" spans="1:11" ht="16.5" customHeight="1">
      <c r="A33" s="165"/>
      <c r="B33" s="165"/>
      <c r="C33" s="165"/>
      <c r="D33" s="165"/>
      <c r="E33" s="165"/>
      <c r="F33" s="166"/>
      <c r="G33" s="148"/>
      <c r="H33" s="167"/>
      <c r="I33" s="168"/>
      <c r="J33" s="151"/>
      <c r="K33" s="172"/>
    </row>
    <row r="34" spans="1:11" s="170" customFormat="1" ht="16.5" customHeight="1">
      <c r="A34" s="165"/>
      <c r="B34" s="165"/>
      <c r="C34" s="171"/>
      <c r="D34" s="165"/>
      <c r="E34" s="165"/>
      <c r="F34" s="166"/>
      <c r="G34" s="148"/>
      <c r="H34" s="167"/>
      <c r="I34" s="168"/>
      <c r="J34" s="151"/>
      <c r="K34" s="169"/>
    </row>
    <row r="35" spans="1:11" ht="16.5" customHeight="1">
      <c r="A35" s="165"/>
      <c r="B35" s="165"/>
      <c r="C35" s="165"/>
      <c r="D35" s="165"/>
      <c r="E35" s="165"/>
      <c r="F35" s="166"/>
      <c r="G35" s="148"/>
      <c r="H35" s="167"/>
      <c r="I35" s="168"/>
      <c r="J35" s="151"/>
      <c r="K35" s="169"/>
    </row>
    <row r="36" spans="1:11" ht="16.5" customHeight="1">
      <c r="A36" s="195"/>
      <c r="B36" s="195"/>
      <c r="C36" s="195"/>
      <c r="D36" s="195"/>
      <c r="E36" s="195"/>
      <c r="F36" s="196"/>
      <c r="G36" s="188"/>
      <c r="H36" s="197"/>
      <c r="I36" s="198"/>
      <c r="J36" s="191"/>
      <c r="K36" s="199"/>
    </row>
  </sheetData>
  <sheetProtection/>
  <mergeCells count="5">
    <mergeCell ref="A1:C1"/>
    <mergeCell ref="J2:K2"/>
    <mergeCell ref="B4:K4"/>
    <mergeCell ref="A15:E15"/>
    <mergeCell ref="I15:I16"/>
  </mergeCells>
  <printOptions/>
  <pageMargins left="0.25" right="0.5" top="0.25" bottom="0.5" header="0.5" footer="0.5"/>
  <pageSetup fitToHeight="1" fitToWidth="1" horizontalDpi="600" verticalDpi="600" orientation="landscape" scale="9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47"/>
  <sheetViews>
    <sheetView showGridLines="0" zoomScale="160" zoomScaleNormal="160" zoomScalePageLayoutView="0" workbookViewId="0" topLeftCell="F26">
      <selection activeCell="G46" sqref="G46"/>
    </sheetView>
  </sheetViews>
  <sheetFormatPr defaultColWidth="9.140625" defaultRowHeight="12.75"/>
  <cols>
    <col min="1" max="1" width="7.7109375" style="1" customWidth="1"/>
    <col min="2" max="2" width="1.8515625" style="1" customWidth="1"/>
    <col min="3" max="3" width="3.00390625" style="1" bestFit="1" customWidth="1"/>
    <col min="4" max="4" width="15.00390625" style="1" bestFit="1" customWidth="1"/>
    <col min="5" max="5" width="14.421875" style="1" customWidth="1"/>
    <col min="6" max="6" width="47.8515625" style="1" customWidth="1"/>
    <col min="7" max="7" width="13.421875" style="1" customWidth="1"/>
    <col min="8" max="8" width="19.00390625" style="1" customWidth="1"/>
    <col min="9" max="9" width="14.421875" style="1" customWidth="1"/>
    <col min="10" max="10" width="17.421875" style="1" customWidth="1"/>
    <col min="11" max="11" width="3.00390625" style="1" bestFit="1" customWidth="1"/>
    <col min="12" max="16384" width="9.140625" style="1" customWidth="1"/>
  </cols>
  <sheetData>
    <row r="1" spans="2:11" ht="12.75">
      <c r="B1" s="40"/>
      <c r="D1" s="228" t="s">
        <v>279</v>
      </c>
      <c r="E1" s="228"/>
      <c r="F1" s="228"/>
      <c r="G1" s="228"/>
      <c r="H1" s="228"/>
      <c r="I1" s="228"/>
      <c r="J1" s="228"/>
      <c r="K1" s="228"/>
    </row>
    <row r="2" spans="2:11" ht="12" customHeight="1">
      <c r="B2" s="40"/>
      <c r="D2" s="229" t="s">
        <v>115</v>
      </c>
      <c r="E2" s="229"/>
      <c r="F2" s="229"/>
      <c r="G2" s="229"/>
      <c r="H2" s="229"/>
      <c r="I2" s="229"/>
      <c r="J2" s="229"/>
      <c r="K2" s="229"/>
    </row>
    <row r="3" spans="2:7" ht="12" customHeight="1">
      <c r="B3" s="40"/>
      <c r="C3" s="9"/>
      <c r="D3" s="42"/>
      <c r="E3" s="9"/>
      <c r="F3" s="5"/>
      <c r="G3" s="5"/>
    </row>
    <row r="4" spans="1:7" ht="12" customHeight="1">
      <c r="A4" s="40"/>
      <c r="B4" s="41"/>
      <c r="C4" s="9"/>
      <c r="D4" s="42"/>
      <c r="E4" s="9"/>
      <c r="F4" s="5"/>
      <c r="G4" s="5"/>
    </row>
    <row r="5" spans="1:7" ht="12" customHeight="1">
      <c r="A5" s="40"/>
      <c r="B5" s="41"/>
      <c r="C5" s="9"/>
      <c r="D5" s="42"/>
      <c r="E5" s="9"/>
      <c r="F5" s="5"/>
      <c r="G5" s="5"/>
    </row>
    <row r="6" spans="1:11" ht="12" customHeight="1">
      <c r="A6" s="40"/>
      <c r="B6" s="41"/>
      <c r="C6" s="86"/>
      <c r="D6" s="87"/>
      <c r="E6" s="88"/>
      <c r="F6" s="84"/>
      <c r="G6" s="232" t="s">
        <v>161</v>
      </c>
      <c r="H6" s="232"/>
      <c r="I6" s="232" t="s">
        <v>162</v>
      </c>
      <c r="J6" s="232"/>
      <c r="K6" s="90"/>
    </row>
    <row r="7" spans="3:12" s="4" customFormat="1" ht="22.5">
      <c r="C7" s="230" t="s">
        <v>56</v>
      </c>
      <c r="D7" s="231"/>
      <c r="E7" s="89" t="s">
        <v>260</v>
      </c>
      <c r="F7" s="85" t="s">
        <v>57</v>
      </c>
      <c r="G7" s="77" t="s">
        <v>58</v>
      </c>
      <c r="H7" s="78" t="s">
        <v>126</v>
      </c>
      <c r="I7" s="77" t="s">
        <v>58</v>
      </c>
      <c r="J7" s="78" t="s">
        <v>126</v>
      </c>
      <c r="K7" s="91"/>
      <c r="L7" s="69"/>
    </row>
    <row r="8" spans="3:12" s="4" customFormat="1" ht="12.75">
      <c r="C8" s="92">
        <v>1</v>
      </c>
      <c r="D8" s="75" t="s">
        <v>261</v>
      </c>
      <c r="E8" s="79" t="s">
        <v>60</v>
      </c>
      <c r="F8" s="129" t="s">
        <v>164</v>
      </c>
      <c r="G8" s="80"/>
      <c r="H8" s="80"/>
      <c r="I8" s="80"/>
      <c r="J8" s="80"/>
      <c r="K8" s="93">
        <v>1</v>
      </c>
      <c r="L8" s="69"/>
    </row>
    <row r="9" spans="3:12" s="4" customFormat="1" ht="12.75">
      <c r="C9" s="92">
        <v>2</v>
      </c>
      <c r="D9" s="75" t="s">
        <v>262</v>
      </c>
      <c r="E9" s="79" t="s">
        <v>60</v>
      </c>
      <c r="F9" s="63" t="s">
        <v>204</v>
      </c>
      <c r="G9" s="80"/>
      <c r="H9" s="80"/>
      <c r="I9" s="80"/>
      <c r="J9" s="80"/>
      <c r="K9" s="93">
        <v>2</v>
      </c>
      <c r="L9" s="69"/>
    </row>
    <row r="10" spans="3:12" s="4" customFormat="1" ht="12.75">
      <c r="C10" s="92">
        <f aca="true" t="shared" si="0" ref="C10:C25">C9+1</f>
        <v>3</v>
      </c>
      <c r="D10" s="75" t="s">
        <v>107</v>
      </c>
      <c r="E10" s="79" t="s">
        <v>60</v>
      </c>
      <c r="F10" s="82" t="s">
        <v>165</v>
      </c>
      <c r="G10" s="80"/>
      <c r="H10" s="80"/>
      <c r="I10" s="80"/>
      <c r="J10" s="80"/>
      <c r="K10" s="93">
        <f aca="true" t="shared" si="1" ref="K10:K25">K9+1</f>
        <v>3</v>
      </c>
      <c r="L10" s="69"/>
    </row>
    <row r="11" spans="3:12" s="4" customFormat="1" ht="12.75">
      <c r="C11" s="92">
        <f t="shared" si="0"/>
        <v>4</v>
      </c>
      <c r="D11" s="75" t="s">
        <v>59</v>
      </c>
      <c r="E11" s="79" t="s">
        <v>60</v>
      </c>
      <c r="F11" s="82" t="s">
        <v>61</v>
      </c>
      <c r="G11" s="80"/>
      <c r="H11" s="80"/>
      <c r="I11" s="80"/>
      <c r="J11" s="80"/>
      <c r="K11" s="93">
        <f t="shared" si="1"/>
        <v>4</v>
      </c>
      <c r="L11" s="69"/>
    </row>
    <row r="12" spans="3:12" s="4" customFormat="1" ht="12.75">
      <c r="C12" s="92">
        <f t="shared" si="0"/>
        <v>5</v>
      </c>
      <c r="D12" s="75" t="s">
        <v>62</v>
      </c>
      <c r="E12" s="79" t="s">
        <v>60</v>
      </c>
      <c r="F12" s="82" t="s">
        <v>63</v>
      </c>
      <c r="G12" s="80"/>
      <c r="H12" s="80"/>
      <c r="I12" s="80"/>
      <c r="J12" s="80"/>
      <c r="K12" s="93">
        <f t="shared" si="1"/>
        <v>5</v>
      </c>
      <c r="L12" s="69"/>
    </row>
    <row r="13" spans="3:12" s="4" customFormat="1" ht="12.75">
      <c r="C13" s="92">
        <f t="shared" si="0"/>
        <v>6</v>
      </c>
      <c r="D13" s="75" t="s">
        <v>64</v>
      </c>
      <c r="E13" s="79" t="s">
        <v>60</v>
      </c>
      <c r="F13" s="82" t="s">
        <v>65</v>
      </c>
      <c r="G13" s="80"/>
      <c r="H13" s="80"/>
      <c r="I13" s="80"/>
      <c r="J13" s="80"/>
      <c r="K13" s="93">
        <f t="shared" si="1"/>
        <v>6</v>
      </c>
      <c r="L13" s="69"/>
    </row>
    <row r="14" spans="3:12" s="4" customFormat="1" ht="22.5">
      <c r="C14" s="92">
        <f t="shared" si="0"/>
        <v>7</v>
      </c>
      <c r="D14" s="75" t="s">
        <v>66</v>
      </c>
      <c r="E14" s="79" t="s">
        <v>60</v>
      </c>
      <c r="F14" s="82" t="s">
        <v>67</v>
      </c>
      <c r="G14" s="80"/>
      <c r="H14" s="80"/>
      <c r="I14" s="80"/>
      <c r="J14" s="80"/>
      <c r="K14" s="93">
        <f t="shared" si="1"/>
        <v>7</v>
      </c>
      <c r="L14" s="69"/>
    </row>
    <row r="15" spans="3:12" s="4" customFormat="1" ht="12.75">
      <c r="C15" s="92">
        <f t="shared" si="0"/>
        <v>8</v>
      </c>
      <c r="D15" s="75" t="s">
        <v>118</v>
      </c>
      <c r="E15" s="79" t="s">
        <v>96</v>
      </c>
      <c r="F15" s="129" t="s">
        <v>163</v>
      </c>
      <c r="G15" s="80"/>
      <c r="H15" s="80"/>
      <c r="I15" s="80"/>
      <c r="J15" s="80"/>
      <c r="K15" s="93">
        <f t="shared" si="1"/>
        <v>8</v>
      </c>
      <c r="L15" s="69"/>
    </row>
    <row r="16" spans="3:12" s="4" customFormat="1" ht="12.75">
      <c r="C16" s="92">
        <f t="shared" si="0"/>
        <v>9</v>
      </c>
      <c r="D16" s="75" t="s">
        <v>168</v>
      </c>
      <c r="E16" s="79" t="s">
        <v>79</v>
      </c>
      <c r="F16" s="129" t="s">
        <v>174</v>
      </c>
      <c r="G16" s="80"/>
      <c r="H16" s="80"/>
      <c r="I16" s="80"/>
      <c r="J16" s="80"/>
      <c r="K16" s="93">
        <f t="shared" si="1"/>
        <v>9</v>
      </c>
      <c r="L16" s="69"/>
    </row>
    <row r="17" spans="3:12" s="4" customFormat="1" ht="12.75">
      <c r="C17" s="92">
        <f t="shared" si="0"/>
        <v>10</v>
      </c>
      <c r="D17" s="76" t="s">
        <v>68</v>
      </c>
      <c r="E17" s="79" t="s">
        <v>60</v>
      </c>
      <c r="F17" s="82" t="s">
        <v>69</v>
      </c>
      <c r="G17" s="80"/>
      <c r="H17" s="80"/>
      <c r="I17" s="80"/>
      <c r="J17" s="80"/>
      <c r="K17" s="93">
        <f t="shared" si="1"/>
        <v>10</v>
      </c>
      <c r="L17" s="69"/>
    </row>
    <row r="18" spans="3:12" s="4" customFormat="1" ht="15" customHeight="1">
      <c r="C18" s="92">
        <f t="shared" si="0"/>
        <v>11</v>
      </c>
      <c r="D18" s="76" t="s">
        <v>70</v>
      </c>
      <c r="E18" s="79" t="s">
        <v>79</v>
      </c>
      <c r="F18" s="82" t="s">
        <v>71</v>
      </c>
      <c r="G18" s="80"/>
      <c r="H18" s="80"/>
      <c r="I18" s="80"/>
      <c r="J18" s="80"/>
      <c r="K18" s="93">
        <f t="shared" si="1"/>
        <v>11</v>
      </c>
      <c r="L18" s="69"/>
    </row>
    <row r="19" spans="3:12" s="4" customFormat="1" ht="12.75">
      <c r="C19" s="92">
        <f t="shared" si="0"/>
        <v>12</v>
      </c>
      <c r="D19" s="75" t="s">
        <v>72</v>
      </c>
      <c r="E19" s="79" t="s">
        <v>79</v>
      </c>
      <c r="F19" s="82" t="s">
        <v>73</v>
      </c>
      <c r="G19" s="80"/>
      <c r="H19" s="80"/>
      <c r="I19" s="80"/>
      <c r="J19" s="80"/>
      <c r="K19" s="93">
        <f t="shared" si="1"/>
        <v>12</v>
      </c>
      <c r="L19" s="69"/>
    </row>
    <row r="20" spans="3:12" ht="12.75">
      <c r="C20" s="92">
        <f t="shared" si="0"/>
        <v>13</v>
      </c>
      <c r="D20" s="75" t="s">
        <v>74</v>
      </c>
      <c r="E20" s="79" t="s">
        <v>60</v>
      </c>
      <c r="F20" s="82" t="s">
        <v>75</v>
      </c>
      <c r="G20" s="80"/>
      <c r="H20" s="80"/>
      <c r="I20" s="80"/>
      <c r="J20" s="80"/>
      <c r="K20" s="93">
        <f t="shared" si="1"/>
        <v>13</v>
      </c>
      <c r="L20" s="81"/>
    </row>
    <row r="21" spans="3:12" ht="12.75">
      <c r="C21" s="92">
        <f t="shared" si="0"/>
        <v>14</v>
      </c>
      <c r="D21" s="75" t="s">
        <v>76</v>
      </c>
      <c r="E21" s="79" t="s">
        <v>79</v>
      </c>
      <c r="F21" s="82" t="s">
        <v>77</v>
      </c>
      <c r="G21" s="80"/>
      <c r="H21" s="80"/>
      <c r="I21" s="80"/>
      <c r="J21" s="80"/>
      <c r="K21" s="93">
        <f t="shared" si="1"/>
        <v>14</v>
      </c>
      <c r="L21" s="81"/>
    </row>
    <row r="22" spans="3:12" ht="12.75">
      <c r="C22" s="92">
        <f t="shared" si="0"/>
        <v>15</v>
      </c>
      <c r="D22" s="76" t="s">
        <v>78</v>
      </c>
      <c r="E22" s="79" t="s">
        <v>79</v>
      </c>
      <c r="F22" s="82" t="s">
        <v>80</v>
      </c>
      <c r="G22" s="80"/>
      <c r="H22" s="80"/>
      <c r="I22" s="80"/>
      <c r="J22" s="80"/>
      <c r="K22" s="93">
        <f t="shared" si="1"/>
        <v>15</v>
      </c>
      <c r="L22" s="81"/>
    </row>
    <row r="23" spans="3:12" ht="12.75">
      <c r="C23" s="92">
        <f t="shared" si="0"/>
        <v>16</v>
      </c>
      <c r="D23" s="76" t="s">
        <v>81</v>
      </c>
      <c r="E23" s="79" t="s">
        <v>79</v>
      </c>
      <c r="F23" s="82" t="s">
        <v>82</v>
      </c>
      <c r="G23" s="80"/>
      <c r="H23" s="80"/>
      <c r="I23" s="80"/>
      <c r="J23" s="80"/>
      <c r="K23" s="93">
        <f t="shared" si="1"/>
        <v>16</v>
      </c>
      <c r="L23" s="81"/>
    </row>
    <row r="24" spans="3:12" ht="12.75">
      <c r="C24" s="92">
        <f t="shared" si="0"/>
        <v>17</v>
      </c>
      <c r="D24" s="75" t="s">
        <v>83</v>
      </c>
      <c r="E24" s="79" t="s">
        <v>60</v>
      </c>
      <c r="F24" s="82" t="s">
        <v>84</v>
      </c>
      <c r="G24" s="80"/>
      <c r="H24" s="80"/>
      <c r="I24" s="80"/>
      <c r="J24" s="80"/>
      <c r="K24" s="93">
        <f t="shared" si="1"/>
        <v>17</v>
      </c>
      <c r="L24" s="81"/>
    </row>
    <row r="25" spans="3:12" ht="12.75">
      <c r="C25" s="92">
        <f t="shared" si="0"/>
        <v>18</v>
      </c>
      <c r="D25" s="75" t="s">
        <v>85</v>
      </c>
      <c r="E25" s="79" t="s">
        <v>60</v>
      </c>
      <c r="F25" s="82" t="s">
        <v>86</v>
      </c>
      <c r="G25" s="80"/>
      <c r="H25" s="80"/>
      <c r="I25" s="80"/>
      <c r="J25" s="80"/>
      <c r="K25" s="93">
        <f t="shared" si="1"/>
        <v>18</v>
      </c>
      <c r="L25" s="81"/>
    </row>
    <row r="26" spans="3:12" ht="12.75">
      <c r="C26" s="92">
        <v>19</v>
      </c>
      <c r="D26" s="75" t="s">
        <v>247</v>
      </c>
      <c r="E26" s="79" t="s">
        <v>79</v>
      </c>
      <c r="F26" s="82" t="s">
        <v>248</v>
      </c>
      <c r="G26" s="80"/>
      <c r="H26" s="80"/>
      <c r="I26" s="80"/>
      <c r="J26" s="80"/>
      <c r="K26" s="93">
        <v>19</v>
      </c>
      <c r="L26" s="81"/>
    </row>
    <row r="27" spans="3:12" ht="12.75">
      <c r="C27" s="92">
        <v>20</v>
      </c>
      <c r="D27" s="75" t="s">
        <v>87</v>
      </c>
      <c r="E27" s="79" t="s">
        <v>79</v>
      </c>
      <c r="F27" s="82" t="s">
        <v>88</v>
      </c>
      <c r="G27" s="80"/>
      <c r="H27" s="80"/>
      <c r="I27" s="80"/>
      <c r="J27" s="80"/>
      <c r="K27" s="93">
        <v>20</v>
      </c>
      <c r="L27" s="81"/>
    </row>
    <row r="28" spans="3:12" ht="12.75">
      <c r="C28" s="92">
        <v>21</v>
      </c>
      <c r="D28" s="76" t="s">
        <v>89</v>
      </c>
      <c r="E28" s="79" t="s">
        <v>79</v>
      </c>
      <c r="F28" s="82" t="s">
        <v>90</v>
      </c>
      <c r="G28" s="80"/>
      <c r="H28" s="80"/>
      <c r="I28" s="80"/>
      <c r="J28" s="80"/>
      <c r="K28" s="93">
        <v>21</v>
      </c>
      <c r="L28" s="81"/>
    </row>
    <row r="29" spans="3:12" ht="12.75">
      <c r="C29" s="92">
        <v>22</v>
      </c>
      <c r="D29" s="76" t="s">
        <v>91</v>
      </c>
      <c r="E29" s="79" t="s">
        <v>79</v>
      </c>
      <c r="F29" s="82" t="s">
        <v>92</v>
      </c>
      <c r="G29" s="80"/>
      <c r="H29" s="80"/>
      <c r="I29" s="80"/>
      <c r="J29" s="80"/>
      <c r="K29" s="93">
        <v>22</v>
      </c>
      <c r="L29" s="81"/>
    </row>
    <row r="30" spans="3:12" ht="12.75">
      <c r="C30" s="92">
        <v>23</v>
      </c>
      <c r="D30" s="75" t="s">
        <v>93</v>
      </c>
      <c r="E30" s="79" t="s">
        <v>79</v>
      </c>
      <c r="F30" s="83" t="s">
        <v>116</v>
      </c>
      <c r="G30" s="80"/>
      <c r="H30" s="80"/>
      <c r="I30" s="80"/>
      <c r="J30" s="80"/>
      <c r="K30" s="93">
        <v>23</v>
      </c>
      <c r="L30" s="81"/>
    </row>
    <row r="31" spans="3:12" ht="12.75">
      <c r="C31" s="92">
        <v>24</v>
      </c>
      <c r="D31" s="75" t="s">
        <v>94</v>
      </c>
      <c r="E31" s="79" t="s">
        <v>60</v>
      </c>
      <c r="F31" s="82" t="s">
        <v>95</v>
      </c>
      <c r="G31" s="80"/>
      <c r="H31" s="80"/>
      <c r="I31" s="80"/>
      <c r="J31" s="80"/>
      <c r="K31" s="93">
        <v>24</v>
      </c>
      <c r="L31" s="81"/>
    </row>
    <row r="32" spans="3:12" ht="12.75">
      <c r="C32" s="92">
        <v>25</v>
      </c>
      <c r="D32" s="75" t="s">
        <v>108</v>
      </c>
      <c r="E32" s="79" t="s">
        <v>79</v>
      </c>
      <c r="F32" s="82" t="s">
        <v>112</v>
      </c>
      <c r="G32" s="80"/>
      <c r="H32" s="80"/>
      <c r="I32" s="80"/>
      <c r="J32" s="80"/>
      <c r="K32" s="93">
        <v>25</v>
      </c>
      <c r="L32" s="81"/>
    </row>
    <row r="33" spans="3:12" ht="12.75">
      <c r="C33" s="92">
        <v>26</v>
      </c>
      <c r="D33" s="76" t="s">
        <v>98</v>
      </c>
      <c r="E33" s="79" t="s">
        <v>60</v>
      </c>
      <c r="F33" s="82" t="s">
        <v>117</v>
      </c>
      <c r="G33" s="80"/>
      <c r="H33" s="80"/>
      <c r="I33" s="80"/>
      <c r="J33" s="80"/>
      <c r="K33" s="93">
        <v>26</v>
      </c>
      <c r="L33" s="81"/>
    </row>
    <row r="34" spans="3:12" ht="12.75">
      <c r="C34" s="92">
        <v>27</v>
      </c>
      <c r="D34" s="76" t="s">
        <v>99</v>
      </c>
      <c r="E34" s="79" t="s">
        <v>60</v>
      </c>
      <c r="F34" s="82" t="s">
        <v>100</v>
      </c>
      <c r="G34" s="80"/>
      <c r="H34" s="80"/>
      <c r="I34" s="80"/>
      <c r="J34" s="80"/>
      <c r="K34" s="93">
        <v>27</v>
      </c>
      <c r="L34" s="81"/>
    </row>
    <row r="35" spans="3:12" ht="12.75">
      <c r="C35" s="92">
        <v>28</v>
      </c>
      <c r="D35" s="75" t="s">
        <v>169</v>
      </c>
      <c r="E35" s="79" t="s">
        <v>96</v>
      </c>
      <c r="F35" s="82" t="s">
        <v>97</v>
      </c>
      <c r="G35" s="80"/>
      <c r="H35" s="80"/>
      <c r="I35" s="80"/>
      <c r="J35" s="80"/>
      <c r="K35" s="93">
        <v>28</v>
      </c>
      <c r="L35" s="81"/>
    </row>
    <row r="36" spans="3:12" ht="12.75">
      <c r="C36" s="92">
        <v>29</v>
      </c>
      <c r="D36" s="75" t="s">
        <v>101</v>
      </c>
      <c r="E36" s="79" t="s">
        <v>79</v>
      </c>
      <c r="F36" s="82" t="s">
        <v>102</v>
      </c>
      <c r="G36" s="80"/>
      <c r="H36" s="80"/>
      <c r="I36" s="80"/>
      <c r="J36" s="80"/>
      <c r="K36" s="93">
        <v>29</v>
      </c>
      <c r="L36" s="81"/>
    </row>
    <row r="37" spans="3:12" ht="12.75">
      <c r="C37" s="92">
        <v>30</v>
      </c>
      <c r="D37" s="75" t="s">
        <v>103</v>
      </c>
      <c r="E37" s="79" t="s">
        <v>79</v>
      </c>
      <c r="F37" s="82" t="s">
        <v>104</v>
      </c>
      <c r="G37" s="80"/>
      <c r="H37" s="80"/>
      <c r="I37" s="80"/>
      <c r="J37" s="80"/>
      <c r="K37" s="93">
        <v>30</v>
      </c>
      <c r="L37" s="81"/>
    </row>
    <row r="38" spans="3:12" ht="12.75">
      <c r="C38" s="92">
        <v>31</v>
      </c>
      <c r="D38" s="75" t="s">
        <v>105</v>
      </c>
      <c r="E38" s="79" t="s">
        <v>79</v>
      </c>
      <c r="F38" s="82" t="s">
        <v>106</v>
      </c>
      <c r="G38" s="80"/>
      <c r="H38" s="80"/>
      <c r="I38" s="80"/>
      <c r="J38" s="80"/>
      <c r="K38" s="93">
        <v>31</v>
      </c>
      <c r="L38" s="81"/>
    </row>
    <row r="39" spans="3:12" ht="12.75">
      <c r="C39" s="92">
        <v>32</v>
      </c>
      <c r="D39" s="76" t="s">
        <v>105</v>
      </c>
      <c r="E39" s="79" t="s">
        <v>79</v>
      </c>
      <c r="F39" s="82" t="s">
        <v>114</v>
      </c>
      <c r="G39" s="80"/>
      <c r="H39" s="80"/>
      <c r="I39" s="80"/>
      <c r="J39" s="80"/>
      <c r="K39" s="93">
        <v>32</v>
      </c>
      <c r="L39" s="81"/>
    </row>
    <row r="40" spans="3:12" ht="12.75">
      <c r="C40" s="92">
        <v>33</v>
      </c>
      <c r="D40" s="76" t="s">
        <v>105</v>
      </c>
      <c r="E40" s="79" t="s">
        <v>79</v>
      </c>
      <c r="F40" s="129" t="s">
        <v>251</v>
      </c>
      <c r="G40" s="80"/>
      <c r="H40" s="80"/>
      <c r="I40" s="80"/>
      <c r="J40" s="80"/>
      <c r="K40" s="93">
        <v>33</v>
      </c>
      <c r="L40" s="81"/>
    </row>
    <row r="41" spans="3:12" ht="12.75">
      <c r="C41" s="92">
        <v>34</v>
      </c>
      <c r="D41" s="76" t="s">
        <v>105</v>
      </c>
      <c r="E41" s="79" t="s">
        <v>79</v>
      </c>
      <c r="F41" s="129" t="s">
        <v>166</v>
      </c>
      <c r="G41" s="80"/>
      <c r="H41" s="80"/>
      <c r="I41" s="80"/>
      <c r="J41" s="80"/>
      <c r="K41" s="93">
        <v>34</v>
      </c>
      <c r="L41" s="81"/>
    </row>
    <row r="42" spans="3:12" ht="12.75">
      <c r="C42" s="92">
        <v>35</v>
      </c>
      <c r="D42" s="76" t="s">
        <v>109</v>
      </c>
      <c r="E42" s="79" t="s">
        <v>79</v>
      </c>
      <c r="F42" s="82" t="s">
        <v>167</v>
      </c>
      <c r="G42" s="80"/>
      <c r="H42" s="80"/>
      <c r="I42" s="80"/>
      <c r="J42" s="80"/>
      <c r="K42" s="93">
        <v>35</v>
      </c>
      <c r="L42" s="81"/>
    </row>
    <row r="43" spans="3:12" ht="12.75">
      <c r="C43" s="92">
        <v>36</v>
      </c>
      <c r="D43" s="76" t="s">
        <v>170</v>
      </c>
      <c r="E43" s="79" t="s">
        <v>60</v>
      </c>
      <c r="F43" s="82" t="s">
        <v>172</v>
      </c>
      <c r="G43" s="80"/>
      <c r="H43" s="80"/>
      <c r="I43" s="80"/>
      <c r="J43" s="80"/>
      <c r="K43" s="93">
        <v>36</v>
      </c>
      <c r="L43" s="81"/>
    </row>
    <row r="44" spans="3:12" ht="12.75">
      <c r="C44" s="92">
        <v>37</v>
      </c>
      <c r="D44" s="76" t="s">
        <v>171</v>
      </c>
      <c r="E44" s="79" t="s">
        <v>60</v>
      </c>
      <c r="F44" s="82" t="s">
        <v>173</v>
      </c>
      <c r="G44" s="80"/>
      <c r="H44" s="80"/>
      <c r="I44" s="80"/>
      <c r="J44" s="80"/>
      <c r="K44" s="93">
        <v>37</v>
      </c>
      <c r="L44" s="81"/>
    </row>
    <row r="45" spans="3:12" ht="12.75">
      <c r="C45" s="92">
        <v>38</v>
      </c>
      <c r="D45" s="76" t="s">
        <v>265</v>
      </c>
      <c r="E45" s="79" t="s">
        <v>60</v>
      </c>
      <c r="F45" s="82" t="s">
        <v>266</v>
      </c>
      <c r="G45" s="182"/>
      <c r="H45" s="80"/>
      <c r="I45" s="80"/>
      <c r="J45" s="80"/>
      <c r="K45" s="93">
        <v>38</v>
      </c>
      <c r="L45" s="81"/>
    </row>
    <row r="46" spans="3:12" s="6" customFormat="1" ht="12.75">
      <c r="C46" s="92">
        <v>39</v>
      </c>
      <c r="D46" s="76" t="s">
        <v>107</v>
      </c>
      <c r="E46" s="79" t="s">
        <v>60</v>
      </c>
      <c r="F46" s="129" t="s">
        <v>280</v>
      </c>
      <c r="G46" s="80"/>
      <c r="H46" s="80"/>
      <c r="I46" s="80"/>
      <c r="J46" s="80"/>
      <c r="K46" s="183">
        <v>39</v>
      </c>
      <c r="L46" s="184"/>
    </row>
    <row r="47" spans="3:12" ht="12.75">
      <c r="C47" s="227" t="s">
        <v>195</v>
      </c>
      <c r="D47" s="227"/>
      <c r="E47" s="227"/>
      <c r="F47" s="227"/>
      <c r="G47" s="227"/>
      <c r="H47" s="227"/>
      <c r="I47" s="227"/>
      <c r="J47" s="227"/>
      <c r="K47" s="227"/>
      <c r="L47" s="81"/>
    </row>
  </sheetData>
  <sheetProtection/>
  <mergeCells count="6">
    <mergeCell ref="C47:K47"/>
    <mergeCell ref="D1:K1"/>
    <mergeCell ref="D2:K2"/>
    <mergeCell ref="C7:D7"/>
    <mergeCell ref="G6:H6"/>
    <mergeCell ref="I6:J6"/>
  </mergeCells>
  <printOptions/>
  <pageMargins left="0.25" right="0.21" top="0.25" bottom="0.17" header="0.5" footer="0.17"/>
  <pageSetup fitToHeight="1" fitToWidth="1" horizontalDpi="600" verticalDpi="600" orientation="landscape" scale="9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7">
      <selection activeCell="J45" sqref="J45"/>
    </sheetView>
  </sheetViews>
  <sheetFormatPr defaultColWidth="9.140625" defaultRowHeight="12.75"/>
  <cols>
    <col min="1" max="1" width="3.28125" style="1" customWidth="1"/>
    <col min="2" max="2" width="18.28125" style="2" customWidth="1"/>
    <col min="3" max="3" width="2.28125" style="3" customWidth="1"/>
    <col min="4" max="4" width="19.140625" style="1" customWidth="1"/>
    <col min="5" max="5" width="3.00390625" style="1" customWidth="1"/>
    <col min="6" max="6" width="18.00390625" style="1" customWidth="1"/>
    <col min="7" max="7" width="2.7109375" style="1" customWidth="1"/>
    <col min="8" max="8" width="15.7109375" style="1" customWidth="1"/>
    <col min="9" max="9" width="2.7109375" style="1" customWidth="1"/>
    <col min="10" max="10" width="15.7109375" style="1" customWidth="1"/>
    <col min="11" max="11" width="2.7109375" style="1" customWidth="1"/>
    <col min="12" max="12" width="15.7109375" style="1" customWidth="1"/>
    <col min="13" max="13" width="2.7109375" style="1" customWidth="1"/>
    <col min="14" max="14" width="15.7109375" style="1" customWidth="1"/>
    <col min="15" max="15" width="2.7109375" style="1" customWidth="1"/>
    <col min="16" max="16384" width="9.140625" style="1" customWidth="1"/>
  </cols>
  <sheetData>
    <row r="1" spans="4:12" ht="12.75">
      <c r="D1" s="237" t="s">
        <v>196</v>
      </c>
      <c r="E1" s="238"/>
      <c r="F1" s="238"/>
      <c r="G1" s="238"/>
      <c r="H1" s="238"/>
      <c r="I1" s="238"/>
      <c r="J1" s="238"/>
      <c r="K1" s="238"/>
      <c r="L1" s="238"/>
    </row>
    <row r="2" spans="1:12" ht="12.75">
      <c r="A2" s="239"/>
      <c r="B2" s="239"/>
      <c r="D2" s="238" t="s">
        <v>122</v>
      </c>
      <c r="E2" s="238"/>
      <c r="F2" s="238"/>
      <c r="G2" s="238"/>
      <c r="H2" s="238"/>
      <c r="I2" s="238"/>
      <c r="J2" s="238"/>
      <c r="K2" s="238"/>
      <c r="L2" s="238"/>
    </row>
    <row r="3" spans="1:2" ht="12.75">
      <c r="A3" s="239"/>
      <c r="B3" s="239"/>
    </row>
    <row r="4" spans="1:12" ht="12.75">
      <c r="A4" s="221"/>
      <c r="B4" s="221"/>
      <c r="D4" s="238" t="s">
        <v>275</v>
      </c>
      <c r="E4" s="238"/>
      <c r="F4" s="238"/>
      <c r="G4" s="238"/>
      <c r="H4" s="238"/>
      <c r="I4" s="238"/>
      <c r="J4" s="238"/>
      <c r="K4" s="238"/>
      <c r="L4" s="238"/>
    </row>
    <row r="5" ht="9" customHeight="1"/>
    <row r="6" spans="2:14" s="14" customFormat="1" ht="11.25">
      <c r="B6" s="15"/>
      <c r="D6" s="14" t="s">
        <v>13</v>
      </c>
      <c r="F6" s="14" t="s">
        <v>15</v>
      </c>
      <c r="H6" s="14" t="s">
        <v>18</v>
      </c>
      <c r="J6" s="14" t="s">
        <v>19</v>
      </c>
      <c r="L6" s="14" t="s">
        <v>21</v>
      </c>
      <c r="N6" s="14" t="s">
        <v>22</v>
      </c>
    </row>
    <row r="7" spans="2:14" s="18" customFormat="1" ht="22.5">
      <c r="B7" s="19"/>
      <c r="D7" s="18" t="s">
        <v>14</v>
      </c>
      <c r="F7" s="18" t="s">
        <v>16</v>
      </c>
      <c r="H7" s="18" t="s">
        <v>17</v>
      </c>
      <c r="J7" s="18" t="s">
        <v>20</v>
      </c>
      <c r="L7" s="18" t="s">
        <v>52</v>
      </c>
      <c r="N7" s="18" t="s">
        <v>23</v>
      </c>
    </row>
    <row r="8" spans="2:3" s="4" customFormat="1" ht="6" customHeight="1">
      <c r="B8" s="2"/>
      <c r="C8" s="3"/>
    </row>
    <row r="9" spans="1:14" s="4" customFormat="1" ht="21" customHeight="1">
      <c r="A9" s="3">
        <v>1</v>
      </c>
      <c r="B9" s="31" t="s">
        <v>8</v>
      </c>
      <c r="C9" s="3" t="s">
        <v>11</v>
      </c>
      <c r="D9" s="32"/>
      <c r="F9" s="32"/>
      <c r="H9" s="32"/>
      <c r="J9" s="32"/>
      <c r="L9" s="32"/>
      <c r="N9" s="32"/>
    </row>
    <row r="10" spans="1:14" s="4" customFormat="1" ht="21.75" customHeight="1">
      <c r="A10" s="3">
        <v>2</v>
      </c>
      <c r="B10" s="34" t="s">
        <v>9</v>
      </c>
      <c r="C10" s="3" t="s">
        <v>11</v>
      </c>
      <c r="D10" s="35"/>
      <c r="F10" s="35"/>
      <c r="H10" s="35"/>
      <c r="J10" s="35"/>
      <c r="L10" s="35"/>
      <c r="N10" s="35"/>
    </row>
    <row r="11" spans="1:14" s="4" customFormat="1" ht="21" customHeight="1">
      <c r="A11" s="3">
        <v>3</v>
      </c>
      <c r="B11" s="36" t="s">
        <v>10</v>
      </c>
      <c r="C11" s="3" t="s">
        <v>12</v>
      </c>
      <c r="D11" s="37"/>
      <c r="E11" s="38"/>
      <c r="F11" s="37"/>
      <c r="G11" s="38"/>
      <c r="H11" s="37"/>
      <c r="I11" s="38"/>
      <c r="J11" s="37"/>
      <c r="K11" s="38"/>
      <c r="L11" s="37"/>
      <c r="M11" s="38"/>
      <c r="N11" s="37"/>
    </row>
    <row r="12" spans="1:3" s="4" customFormat="1" ht="7.5" customHeight="1">
      <c r="A12" s="3"/>
      <c r="B12" s="16"/>
      <c r="C12" s="3"/>
    </row>
    <row r="13" spans="1:14" s="4" customFormat="1" ht="12.75">
      <c r="A13" s="3"/>
      <c r="B13" s="16"/>
      <c r="C13" s="3"/>
      <c r="D13" s="14" t="s">
        <v>24</v>
      </c>
      <c r="E13" s="14"/>
      <c r="F13" s="14" t="s">
        <v>281</v>
      </c>
      <c r="G13" s="14"/>
      <c r="H13" s="14" t="s">
        <v>27</v>
      </c>
      <c r="I13" s="14"/>
      <c r="J13" s="14" t="s">
        <v>29</v>
      </c>
      <c r="K13" s="14"/>
      <c r="L13" s="14" t="s">
        <v>33</v>
      </c>
      <c r="M13" s="14"/>
      <c r="N13" s="14" t="s">
        <v>32</v>
      </c>
    </row>
    <row r="14" spans="1:14" s="20" customFormat="1" ht="22.5">
      <c r="A14" s="22"/>
      <c r="B14" s="21"/>
      <c r="C14" s="22"/>
      <c r="D14" s="18" t="s">
        <v>25</v>
      </c>
      <c r="E14" s="18"/>
      <c r="F14" s="18" t="s">
        <v>26</v>
      </c>
      <c r="G14" s="18"/>
      <c r="H14" s="18" t="s">
        <v>28</v>
      </c>
      <c r="I14" s="18"/>
      <c r="J14" s="18" t="s">
        <v>30</v>
      </c>
      <c r="K14" s="18"/>
      <c r="L14" s="18" t="s">
        <v>31</v>
      </c>
      <c r="M14" s="18"/>
      <c r="N14" s="18" t="s">
        <v>34</v>
      </c>
    </row>
    <row r="15" spans="1:14" s="4" customFormat="1" ht="18.75" customHeight="1">
      <c r="A15" s="3">
        <v>4</v>
      </c>
      <c r="B15" s="31" t="s">
        <v>8</v>
      </c>
      <c r="C15" s="3" t="s">
        <v>11</v>
      </c>
      <c r="D15" s="32"/>
      <c r="F15" s="32"/>
      <c r="H15" s="32"/>
      <c r="J15" s="32"/>
      <c r="L15" s="32"/>
      <c r="N15" s="32"/>
    </row>
    <row r="16" spans="1:14" s="4" customFormat="1" ht="21.75" customHeight="1">
      <c r="A16" s="3">
        <v>5</v>
      </c>
      <c r="B16" s="34" t="s">
        <v>9</v>
      </c>
      <c r="C16" s="3" t="s">
        <v>11</v>
      </c>
      <c r="D16" s="35"/>
      <c r="F16" s="35"/>
      <c r="H16" s="35"/>
      <c r="J16" s="35"/>
      <c r="L16" s="35"/>
      <c r="N16" s="35"/>
    </row>
    <row r="17" spans="1:14" s="4" customFormat="1" ht="21" customHeight="1">
      <c r="A17" s="3">
        <v>6</v>
      </c>
      <c r="B17" s="36" t="s">
        <v>10</v>
      </c>
      <c r="C17" s="3" t="s">
        <v>12</v>
      </c>
      <c r="D17" s="37"/>
      <c r="E17" s="38"/>
      <c r="F17" s="37"/>
      <c r="G17" s="38"/>
      <c r="H17" s="37"/>
      <c r="I17" s="38"/>
      <c r="J17" s="37"/>
      <c r="K17" s="38"/>
      <c r="L17" s="37"/>
      <c r="M17" s="38"/>
      <c r="N17" s="37"/>
    </row>
    <row r="18" spans="1:3" s="4" customFormat="1" ht="6.75" customHeight="1">
      <c r="A18" s="3"/>
      <c r="B18" s="16"/>
      <c r="C18" s="3"/>
    </row>
    <row r="19" spans="1:14" s="4" customFormat="1" ht="12.75">
      <c r="A19" s="3"/>
      <c r="B19" s="16"/>
      <c r="C19" s="3"/>
      <c r="N19" s="14" t="s">
        <v>44</v>
      </c>
    </row>
    <row r="20" spans="1:14" s="4" customFormat="1" ht="12.75">
      <c r="A20" s="3"/>
      <c r="B20" s="16"/>
      <c r="C20" s="3"/>
      <c r="D20" s="14" t="s">
        <v>35</v>
      </c>
      <c r="E20" s="14"/>
      <c r="F20" s="14" t="s">
        <v>37</v>
      </c>
      <c r="G20" s="14"/>
      <c r="H20" s="14" t="s">
        <v>39</v>
      </c>
      <c r="I20" s="14"/>
      <c r="J20" s="14" t="s">
        <v>41</v>
      </c>
      <c r="K20" s="14"/>
      <c r="L20" s="14" t="s">
        <v>53</v>
      </c>
      <c r="M20" s="14"/>
      <c r="N20" s="52" t="s">
        <v>120</v>
      </c>
    </row>
    <row r="21" spans="1:14" s="6" customFormat="1" ht="12.75">
      <c r="A21" s="5"/>
      <c r="B21" s="23"/>
      <c r="C21" s="5"/>
      <c r="D21" s="24" t="s">
        <v>36</v>
      </c>
      <c r="E21" s="24"/>
      <c r="F21" s="24" t="s">
        <v>38</v>
      </c>
      <c r="G21" s="24"/>
      <c r="H21" s="24" t="s">
        <v>40</v>
      </c>
      <c r="I21" s="24"/>
      <c r="J21" s="24" t="s">
        <v>42</v>
      </c>
      <c r="K21" s="24"/>
      <c r="L21" s="24" t="s">
        <v>43</v>
      </c>
      <c r="M21" s="24"/>
      <c r="N21" s="18" t="s">
        <v>121</v>
      </c>
    </row>
    <row r="22" spans="1:14" s="4" customFormat="1" ht="18.75" customHeight="1">
      <c r="A22" s="3">
        <v>7</v>
      </c>
      <c r="B22" s="31" t="s">
        <v>8</v>
      </c>
      <c r="C22" s="3" t="s">
        <v>11</v>
      </c>
      <c r="D22" s="32"/>
      <c r="F22" s="32"/>
      <c r="H22" s="32"/>
      <c r="J22" s="32"/>
      <c r="L22" s="32"/>
      <c r="N22" s="32"/>
    </row>
    <row r="23" spans="1:14" s="4" customFormat="1" ht="23.25" customHeight="1">
      <c r="A23" s="3">
        <v>8</v>
      </c>
      <c r="B23" s="34" t="s">
        <v>9</v>
      </c>
      <c r="C23" s="3" t="s">
        <v>11</v>
      </c>
      <c r="D23" s="35"/>
      <c r="F23" s="35"/>
      <c r="H23" s="35"/>
      <c r="J23" s="35"/>
      <c r="L23" s="35"/>
      <c r="N23" s="35"/>
    </row>
    <row r="24" spans="1:14" s="4" customFormat="1" ht="21.75" customHeight="1">
      <c r="A24" s="3">
        <v>9</v>
      </c>
      <c r="B24" s="36" t="s">
        <v>10</v>
      </c>
      <c r="C24" s="3" t="s">
        <v>12</v>
      </c>
      <c r="D24" s="37"/>
      <c r="E24" s="38"/>
      <c r="F24" s="37"/>
      <c r="G24" s="38"/>
      <c r="H24" s="37"/>
      <c r="I24" s="38"/>
      <c r="J24" s="37"/>
      <c r="K24" s="38"/>
      <c r="L24" s="37"/>
      <c r="M24" s="38"/>
      <c r="N24" s="37"/>
    </row>
    <row r="25" spans="1:14" s="4" customFormat="1" ht="8.25" customHeight="1">
      <c r="A25" s="3"/>
      <c r="B25" s="16"/>
      <c r="C25" s="3"/>
      <c r="D25" s="17"/>
      <c r="F25" s="17"/>
      <c r="H25" s="17"/>
      <c r="J25" s="17"/>
      <c r="L25" s="10"/>
      <c r="M25" s="10"/>
      <c r="N25" s="10"/>
    </row>
    <row r="26" spans="1:15" s="4" customFormat="1" ht="6.75" customHeight="1">
      <c r="A26" s="3"/>
      <c r="B26" s="16"/>
      <c r="C26" s="3"/>
      <c r="D26" s="17"/>
      <c r="F26" s="17"/>
      <c r="G26" s="13"/>
      <c r="H26" s="17"/>
      <c r="I26" s="13"/>
      <c r="J26" s="17"/>
      <c r="K26" s="13"/>
      <c r="L26" s="243"/>
      <c r="M26" s="243"/>
      <c r="N26" s="243"/>
      <c r="O26" s="13"/>
    </row>
    <row r="27" spans="1:15" s="4" customFormat="1" ht="7.5" customHeight="1">
      <c r="A27" s="3"/>
      <c r="B27" s="16"/>
      <c r="C27" s="3"/>
      <c r="F27" s="13"/>
      <c r="G27" s="13"/>
      <c r="H27" s="13"/>
      <c r="I27" s="13"/>
      <c r="J27" s="13"/>
      <c r="K27" s="13"/>
      <c r="L27" s="13"/>
      <c r="M27" s="13"/>
      <c r="N27" s="13"/>
      <c r="O27" s="13"/>
    </row>
    <row r="28" spans="1:14" ht="22.5" customHeight="1">
      <c r="A28" s="3">
        <v>10</v>
      </c>
      <c r="B28" s="46" t="s">
        <v>54</v>
      </c>
      <c r="D28" s="33" t="s">
        <v>8</v>
      </c>
      <c r="E28" s="236">
        <f>D9+F9+H9+J9+L9+N9+D15+F15+H15+J15+L15+N15+D22+F22+H22+J22+L22+N22</f>
        <v>0</v>
      </c>
      <c r="F28" s="236"/>
      <c r="G28" s="3" t="s">
        <v>50</v>
      </c>
      <c r="H28" s="29" t="s">
        <v>9</v>
      </c>
      <c r="I28" s="235">
        <f>D10+F10+H10+J10+L10+N10+D16+F16+H16+J16+L16+N16+D23+F23+H23+J23+L23+N23</f>
        <v>0</v>
      </c>
      <c r="J28" s="235"/>
      <c r="K28" s="3" t="s">
        <v>50</v>
      </c>
      <c r="L28" s="30" t="s">
        <v>51</v>
      </c>
      <c r="M28" s="234">
        <f>D11+F11+H11+J11+L11+N11+D17+F17+H17+J17+L17+N17+D24+F24+H24+J24+L24+N24</f>
        <v>0</v>
      </c>
      <c r="N28" s="234"/>
    </row>
    <row r="29" spans="2:14" s="28" customFormat="1" ht="9">
      <c r="B29" s="27"/>
      <c r="C29" s="27"/>
      <c r="E29" s="233" t="s">
        <v>119</v>
      </c>
      <c r="F29" s="233"/>
      <c r="I29" s="233" t="s">
        <v>123</v>
      </c>
      <c r="J29" s="233"/>
      <c r="M29" s="233" t="s">
        <v>124</v>
      </c>
      <c r="N29" s="233"/>
    </row>
    <row r="30" spans="2:14" s="28" customFormat="1" ht="9">
      <c r="B30" s="27"/>
      <c r="C30" s="27"/>
      <c r="E30" s="47"/>
      <c r="F30" s="47"/>
      <c r="I30" s="47"/>
      <c r="J30" s="47"/>
      <c r="M30" s="47"/>
      <c r="N30" s="47"/>
    </row>
    <row r="31" s="95" customFormat="1" ht="11.25">
      <c r="B31" s="185" t="s">
        <v>274</v>
      </c>
    </row>
    <row r="32" s="95" customFormat="1" ht="11.25">
      <c r="B32" s="95" t="s">
        <v>252</v>
      </c>
    </row>
    <row r="33" spans="2:14" s="28" customFormat="1" ht="9">
      <c r="B33" s="107"/>
      <c r="C33" s="27"/>
      <c r="E33" s="47"/>
      <c r="F33" s="47"/>
      <c r="I33" s="47"/>
      <c r="J33" s="47"/>
      <c r="M33" s="47"/>
      <c r="N33" s="47"/>
    </row>
    <row r="34" spans="1:16" ht="22.5" customHeight="1">
      <c r="A34" s="3"/>
      <c r="B34" s="240" t="s">
        <v>125</v>
      </c>
      <c r="C34" s="241"/>
      <c r="D34" s="241"/>
      <c r="E34" s="241"/>
      <c r="F34" s="241"/>
      <c r="G34" s="241"/>
      <c r="H34" s="241"/>
      <c r="I34" s="241"/>
      <c r="J34" s="241"/>
      <c r="K34" s="13"/>
      <c r="L34" s="242"/>
      <c r="M34" s="243"/>
      <c r="N34" s="243"/>
      <c r="O34" s="13"/>
      <c r="P34" s="48"/>
    </row>
    <row r="35" spans="1:16" ht="22.5" customHeight="1">
      <c r="A35" s="3"/>
      <c r="B35" s="241"/>
      <c r="C35" s="241"/>
      <c r="D35" s="241"/>
      <c r="E35" s="241"/>
      <c r="F35" s="241"/>
      <c r="G35" s="241"/>
      <c r="H35" s="241"/>
      <c r="I35" s="241"/>
      <c r="J35" s="241"/>
      <c r="K35" s="13"/>
      <c r="L35" s="243"/>
      <c r="M35" s="243"/>
      <c r="N35" s="243"/>
      <c r="O35" s="13"/>
      <c r="P35" s="48"/>
    </row>
    <row r="36" spans="1:16" ht="22.5" customHeight="1">
      <c r="A36" s="3"/>
      <c r="B36" s="16"/>
      <c r="D36" s="14" t="s">
        <v>55</v>
      </c>
      <c r="E36" s="14"/>
      <c r="F36" s="14" t="s">
        <v>46</v>
      </c>
      <c r="G36" s="14"/>
      <c r="H36" s="14" t="s">
        <v>48</v>
      </c>
      <c r="K36" s="43"/>
      <c r="L36" s="244"/>
      <c r="M36" s="244"/>
      <c r="N36" s="244"/>
      <c r="O36" s="13"/>
      <c r="P36" s="48"/>
    </row>
    <row r="37" spans="1:16" ht="12.75">
      <c r="A37" s="22"/>
      <c r="B37" s="21"/>
      <c r="C37" s="22"/>
      <c r="D37" s="18" t="s">
        <v>45</v>
      </c>
      <c r="E37" s="18"/>
      <c r="F37" s="18" t="s">
        <v>47</v>
      </c>
      <c r="G37" s="18"/>
      <c r="H37" s="18" t="s">
        <v>49</v>
      </c>
      <c r="K37" s="26"/>
      <c r="L37" s="25"/>
      <c r="M37" s="26"/>
      <c r="N37" s="25"/>
      <c r="O37" s="44"/>
      <c r="P37" s="48"/>
    </row>
    <row r="38" spans="1:16" ht="21" customHeight="1">
      <c r="A38" s="3">
        <v>11</v>
      </c>
      <c r="B38" s="31" t="s">
        <v>8</v>
      </c>
      <c r="C38" s="3" t="s">
        <v>11</v>
      </c>
      <c r="D38" s="32"/>
      <c r="E38" s="4"/>
      <c r="F38" s="32"/>
      <c r="G38" s="4"/>
      <c r="H38" s="32"/>
      <c r="K38" s="13"/>
      <c r="L38" s="45"/>
      <c r="M38" s="13"/>
      <c r="N38" s="45"/>
      <c r="O38" s="13"/>
      <c r="P38" s="48"/>
    </row>
    <row r="39" spans="1:16" ht="22.5">
      <c r="A39" s="3">
        <v>12</v>
      </c>
      <c r="B39" s="34" t="s">
        <v>9</v>
      </c>
      <c r="C39" s="3" t="s">
        <v>11</v>
      </c>
      <c r="D39" s="35"/>
      <c r="E39" s="4"/>
      <c r="F39" s="35"/>
      <c r="G39" s="4"/>
      <c r="H39" s="35"/>
      <c r="K39" s="13"/>
      <c r="L39" s="45"/>
      <c r="M39" s="13"/>
      <c r="N39" s="45"/>
      <c r="O39" s="13"/>
      <c r="P39" s="48"/>
    </row>
    <row r="40" spans="1:16" ht="21" customHeight="1">
      <c r="A40" s="3">
        <v>13</v>
      </c>
      <c r="B40" s="36" t="s">
        <v>10</v>
      </c>
      <c r="C40" s="3" t="s">
        <v>12</v>
      </c>
      <c r="D40" s="37"/>
      <c r="E40" s="38"/>
      <c r="F40" s="37"/>
      <c r="G40" s="38"/>
      <c r="H40" s="37"/>
      <c r="K40" s="39"/>
      <c r="L40" s="45"/>
      <c r="M40" s="39"/>
      <c r="N40" s="45"/>
      <c r="O40" s="13"/>
      <c r="P40" s="48"/>
    </row>
    <row r="41" spans="1:16" ht="22.5" customHeight="1">
      <c r="A41" s="3"/>
      <c r="B41" s="16"/>
      <c r="D41" s="4"/>
      <c r="E41" s="4"/>
      <c r="F41" s="4"/>
      <c r="G41" s="4"/>
      <c r="H41" s="4"/>
      <c r="I41" s="4"/>
      <c r="J41" s="4"/>
      <c r="K41" s="13"/>
      <c r="L41" s="13"/>
      <c r="M41" s="13"/>
      <c r="N41" s="13"/>
      <c r="O41" s="13"/>
      <c r="P41" s="48"/>
    </row>
    <row r="42" spans="1:16" ht="22.5" customHeight="1">
      <c r="A42" s="3"/>
      <c r="B42" s="49"/>
      <c r="D42" s="14" t="s">
        <v>127</v>
      </c>
      <c r="E42" s="14"/>
      <c r="F42" s="14" t="s">
        <v>128</v>
      </c>
      <c r="G42" s="14"/>
      <c r="H42" s="14" t="s">
        <v>110</v>
      </c>
      <c r="K42" s="48"/>
      <c r="L42" s="48"/>
      <c r="M42" s="48"/>
      <c r="N42" s="48"/>
      <c r="O42" s="48"/>
      <c r="P42" s="48"/>
    </row>
    <row r="43" spans="1:12" ht="18.75" customHeight="1">
      <c r="A43" s="3">
        <v>14</v>
      </c>
      <c r="B43" s="31" t="s">
        <v>8</v>
      </c>
      <c r="C43" s="3" t="s">
        <v>11</v>
      </c>
      <c r="D43" s="32"/>
      <c r="E43" s="4"/>
      <c r="F43" s="32"/>
      <c r="G43" s="4"/>
      <c r="H43" s="32"/>
      <c r="L43" s="50"/>
    </row>
    <row r="44" spans="1:8" ht="22.5">
      <c r="A44" s="3">
        <v>15</v>
      </c>
      <c r="B44" s="34" t="s">
        <v>9</v>
      </c>
      <c r="C44" s="3" t="s">
        <v>11</v>
      </c>
      <c r="D44" s="35"/>
      <c r="E44" s="4"/>
      <c r="F44" s="35"/>
      <c r="G44" s="4"/>
      <c r="H44" s="35"/>
    </row>
    <row r="45" spans="1:8" ht="18.75" customHeight="1">
      <c r="A45" s="3">
        <v>16</v>
      </c>
      <c r="B45" s="36" t="s">
        <v>10</v>
      </c>
      <c r="C45" s="3" t="s">
        <v>12</v>
      </c>
      <c r="D45" s="37"/>
      <c r="E45" s="38"/>
      <c r="F45" s="37"/>
      <c r="G45" s="38"/>
      <c r="H45" s="37"/>
    </row>
    <row r="46" spans="1:8" ht="22.5" customHeight="1">
      <c r="A46" s="5">
        <v>17</v>
      </c>
      <c r="B46" s="51" t="s">
        <v>111</v>
      </c>
      <c r="C46" s="3" t="s">
        <v>12</v>
      </c>
      <c r="D46" s="193"/>
      <c r="E46" s="194"/>
      <c r="F46" s="193"/>
      <c r="G46" s="194"/>
      <c r="H46" s="193"/>
    </row>
  </sheetData>
  <sheetProtection/>
  <mergeCells count="15">
    <mergeCell ref="B34:J35"/>
    <mergeCell ref="L34:N36"/>
    <mergeCell ref="A4:B4"/>
    <mergeCell ref="E29:F29"/>
    <mergeCell ref="I29:J29"/>
    <mergeCell ref="L26:N26"/>
    <mergeCell ref="D4:L4"/>
    <mergeCell ref="M29:N29"/>
    <mergeCell ref="M28:N28"/>
    <mergeCell ref="I28:J28"/>
    <mergeCell ref="E28:F28"/>
    <mergeCell ref="D1:L1"/>
    <mergeCell ref="A2:B2"/>
    <mergeCell ref="D2:L2"/>
    <mergeCell ref="A3:B3"/>
  </mergeCells>
  <printOptions/>
  <pageMargins left="0.75" right="0.75" top="0.19" bottom="0.25" header="0.5" footer="0.5"/>
  <pageSetup fitToHeight="1" fitToWidth="1" horizontalDpi="600" verticalDpi="600" orientation="landscape"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2014-03-05T18:57:59Z</dcterms:created>
  <dcterms:modified xsi:type="dcterms:W3CDTF">2017-04-14T18:07:46Z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D">
    <vt:lpwstr>562.000000000000</vt:lpwstr>
  </property>
  <property fmtid="{D5CDD505-2E9C-101B-9397-08002B2CF9AE}" pid="3" name="Revision Number">
    <vt:lpwstr>updated logo, Provisional, Amendment 11, updated for 2015, date change due Jan. 1</vt:lpwstr>
  </property>
  <property fmtid="{D5CDD505-2E9C-101B-9397-08002B2CF9AE}" pid="4" name="Project">
    <vt:lpwstr>Tax Roll</vt:lpwstr>
  </property>
  <property fmtid="{D5CDD505-2E9C-101B-9397-08002B2CF9AE}" pid="5" name="Rule">
    <vt:lpwstr>12D-16.002</vt:lpwstr>
  </property>
  <property fmtid="{D5CDD505-2E9C-101B-9397-08002B2CF9AE}" pid="6" name="Revision Date">
    <vt:lpwstr>2012-12-01T00:00:00Z</vt:lpwstr>
  </property>
  <property fmtid="{D5CDD505-2E9C-101B-9397-08002B2CF9AE}" pid="7" name="Statute">
    <vt:lpwstr/>
  </property>
  <property fmtid="{D5CDD505-2E9C-101B-9397-08002B2CF9AE}" pid="8" name="Status">
    <vt:lpwstr>Active</vt:lpwstr>
  </property>
  <property fmtid="{D5CDD505-2E9C-101B-9397-08002B2CF9AE}" pid="9" name="ItemRetentionFormula">
    <vt:lpwstr/>
  </property>
  <property fmtid="{D5CDD505-2E9C-101B-9397-08002B2CF9AE}" pid="10" name="_dlc_policyId">
    <vt:lpwstr/>
  </property>
  <property fmtid="{D5CDD505-2E9C-101B-9397-08002B2CF9AE}" pid="11" name="Web Category">
    <vt:lpwstr>5</vt:lpwstr>
  </property>
  <property fmtid="{D5CDD505-2E9C-101B-9397-08002B2CF9AE}" pid="12" name="Forms_Description">
    <vt:lpwstr>Tax Roll Certification, R 12/12</vt:lpwstr>
  </property>
  <property fmtid="{D5CDD505-2E9C-101B-9397-08002B2CF9AE}" pid="13" name="DocumentDescription">
    <vt:lpwstr>Tax Roll Certification</vt:lpwstr>
  </property>
  <property fmtid="{D5CDD505-2E9C-101B-9397-08002B2CF9AE}" pid="14" name="Review Frequency Period">
    <vt:lpwstr>Annually</vt:lpwstr>
  </property>
  <property fmtid="{D5CDD505-2E9C-101B-9397-08002B2CF9AE}" pid="15" name="statutesRulesPolicies">
    <vt:lpwstr/>
  </property>
  <property fmtid="{D5CDD505-2E9C-101B-9397-08002B2CF9AE}" pid="16" name="Order">
    <vt:lpwstr>23600.0000000000</vt:lpwstr>
  </property>
  <property fmtid="{D5CDD505-2E9C-101B-9397-08002B2CF9AE}" pid="17" name="DocumentName">
    <vt:lpwstr>DR-403</vt:lpwstr>
  </property>
  <property fmtid="{D5CDD505-2E9C-101B-9397-08002B2CF9AE}" pid="18" name="FileSize">
    <vt:lpwstr>456192</vt:lpwstr>
  </property>
  <property fmtid="{D5CDD505-2E9C-101B-9397-08002B2CF9AE}" pid="19" name="LinkText">
    <vt:lpwstr>xls</vt:lpwstr>
  </property>
  <property fmtid="{D5CDD505-2E9C-101B-9397-08002B2CF9AE}" pid="20" name="Link">
    <vt:lpwstr>/property/Documents/dr403.xls</vt:lpwstr>
  </property>
  <property fmtid="{D5CDD505-2E9C-101B-9397-08002B2CF9AE}" pid="21" name="Review Frequency by Month">
    <vt:lpwstr>;#August;#</vt:lpwstr>
  </property>
  <property fmtid="{D5CDD505-2E9C-101B-9397-08002B2CF9AE}" pid="22" name="Automated Content">
    <vt:lpwstr/>
  </property>
  <property fmtid="{D5CDD505-2E9C-101B-9397-08002B2CF9AE}" pid="23" name="Is this Legally required?">
    <vt:lpwstr/>
  </property>
  <property fmtid="{D5CDD505-2E9C-101B-9397-08002B2CF9AE}" pid="24" name="Notes0">
    <vt:lpwstr/>
  </property>
  <property fmtid="{D5CDD505-2E9C-101B-9397-08002B2CF9AE}" pid="25" name="Historical">
    <vt:lpwstr/>
  </property>
  <property fmtid="{D5CDD505-2E9C-101B-9397-08002B2CF9AE}" pid="26" name="display_urn:schemas-microsoft-com:office:office#Editor">
    <vt:lpwstr>Cory Wilson</vt:lpwstr>
  </property>
  <property fmtid="{D5CDD505-2E9C-101B-9397-08002B2CF9AE}" pid="27" name="display_urn:schemas-microsoft-com:office:office#Author">
    <vt:lpwstr>Justin Zgodzinski</vt:lpwstr>
  </property>
</Properties>
</file>